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8697E9D-DAA9-4C21-8CE4-4226C88059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.09.2023" sheetId="4" r:id="rId1"/>
  </sheets>
  <calcPr calcId="191029"/>
</workbook>
</file>

<file path=xl/calcChain.xml><?xml version="1.0" encoding="utf-8"?>
<calcChain xmlns="http://schemas.openxmlformats.org/spreadsheetml/2006/main">
  <c r="E18" i="4" l="1"/>
  <c r="E26" i="4" l="1"/>
  <c r="E27" i="4"/>
  <c r="E28" i="4"/>
  <c r="E29" i="4"/>
  <c r="E30" i="4"/>
  <c r="E31" i="4"/>
  <c r="E32" i="4"/>
  <c r="E33" i="4"/>
  <c r="E34" i="4"/>
  <c r="E35" i="4"/>
  <c r="E25" i="4"/>
  <c r="E14" i="4"/>
  <c r="E15" i="4"/>
  <c r="E16" i="4"/>
  <c r="E17" i="4"/>
  <c r="E19" i="4"/>
  <c r="E20" i="4"/>
  <c r="E21" i="4"/>
  <c r="E22" i="4"/>
  <c r="E23" i="4"/>
</calcChain>
</file>

<file path=xl/sharedStrings.xml><?xml version="1.0" encoding="utf-8"?>
<sst xmlns="http://schemas.openxmlformats.org/spreadsheetml/2006/main" count="151" uniqueCount="137">
  <si>
    <t>DIRECŢIA DE ASISTENŢĂ SOCIALĂ BRAŞOV</t>
  </si>
  <si>
    <t>SERVICIUL RESURSE UMANE</t>
  </si>
  <si>
    <t xml:space="preserve">SITUAŢIA DREPTURILOR SALARIALE BRUTE  ALE ANGAJAŢILOR  DIN CADRUL DIRECŢIEI DE ASISTENŢĂ SOCIALĂ BRAŞOV  </t>
  </si>
  <si>
    <t>Nr. crt.</t>
  </si>
  <si>
    <t>Funcţia</t>
  </si>
  <si>
    <t xml:space="preserve">Salariul de bază  lunar </t>
  </si>
  <si>
    <t>Spor pentru munca de noapte</t>
  </si>
  <si>
    <t>Spor pentru continuitatea activităţii</t>
  </si>
  <si>
    <t xml:space="preserve"> nivel minim</t>
  </si>
  <si>
    <t>nivel maxim</t>
  </si>
  <si>
    <t>Funcţii publice/administraţie</t>
  </si>
  <si>
    <t>director general gradul II</t>
  </si>
  <si>
    <t>director general adjunct gradul II</t>
  </si>
  <si>
    <t>şef serviciu gradul II</t>
  </si>
  <si>
    <t>şef birou gradul II</t>
  </si>
  <si>
    <t>consilier superior</t>
  </si>
  <si>
    <t>inspector superior</t>
  </si>
  <si>
    <t>inspector principal</t>
  </si>
  <si>
    <t>inspector asistent</t>
  </si>
  <si>
    <t>referent superior</t>
  </si>
  <si>
    <t>Funcţii contractuale/administraţie</t>
  </si>
  <si>
    <t>şef serviciu</t>
  </si>
  <si>
    <t>inspector de specialitate IA</t>
  </si>
  <si>
    <t>inspector de specialitate I</t>
  </si>
  <si>
    <t>inspector de specialitate II</t>
  </si>
  <si>
    <t>referent IA</t>
  </si>
  <si>
    <t>referent I</t>
  </si>
  <si>
    <t>magaziner</t>
  </si>
  <si>
    <t>muncitor calificat I</t>
  </si>
  <si>
    <t xml:space="preserve">muncitor necalificat </t>
  </si>
  <si>
    <t>Funcţii contractuale/asistenţă socială în centrele de servicii sociale</t>
  </si>
  <si>
    <t>asistent social principal</t>
  </si>
  <si>
    <t>asistent social specialist</t>
  </si>
  <si>
    <t>asistent social practicant</t>
  </si>
  <si>
    <t>psiholog practicant</t>
  </si>
  <si>
    <t>asistent personal</t>
  </si>
  <si>
    <t>şef centru gr. II</t>
  </si>
  <si>
    <t>coordonator pers. de specialitate gr. II.</t>
  </si>
  <si>
    <t>psiholog principal</t>
  </si>
  <si>
    <t>psiholog specialist</t>
  </si>
  <si>
    <t>kinetoterapeut</t>
  </si>
  <si>
    <t xml:space="preserve">asistent medical PL </t>
  </si>
  <si>
    <t>bucătar</t>
  </si>
  <si>
    <t>supraveghetor de noapte</t>
  </si>
  <si>
    <t>îngrijitoare</t>
  </si>
  <si>
    <t>îngrijitor la domiciliu</t>
  </si>
  <si>
    <t>spălătoreasă</t>
  </si>
  <si>
    <t>infirmieră</t>
  </si>
  <si>
    <t>Funcţii contractuale/asistenţă medicală în unităţi de învăţământ</t>
  </si>
  <si>
    <t>medic specialist</t>
  </si>
  <si>
    <t>asistent medical S principal</t>
  </si>
  <si>
    <t xml:space="preserve">asistent medical S </t>
  </si>
  <si>
    <t>asistent medical SSD principal</t>
  </si>
  <si>
    <t>asistent medical PL principal</t>
  </si>
  <si>
    <t>Notă:</t>
  </si>
  <si>
    <t xml:space="preserve">    DIRECTOR GENERAL </t>
  </si>
  <si>
    <t xml:space="preserve">       ŞEF SERVICIU RESURSE UMANE</t>
  </si>
  <si>
    <t>MARIANA TOPOLICEANU</t>
  </si>
  <si>
    <t>Funcţii contractuale/asistenţă socială în DAS</t>
  </si>
  <si>
    <t>consilier achiziţii publice superior</t>
  </si>
  <si>
    <t>consilier juridic principal</t>
  </si>
  <si>
    <t>asistent social debutant</t>
  </si>
  <si>
    <t>ART. 16</t>
  </si>
  <si>
    <t>  (1) Personalul din instituţiile şi/sau autorităţile publice nominalizat în echipele de proiecte finanţate din fonduri europene nerambursabile beneficiază de majorarea salariilor de bază, soldelor de funcţie/salariilor de funcţie, indemnizaţiilor de încadrare cu până la 50%, indiferent de numărul de proiecte în care este implicat. Această majorare se aplică proporţional cu timpul efectiv alocat activităţilor pentru fiecare proiect.</t>
  </si>
  <si>
    <t>  Drepturi salariale pentru activitatea prestată în proiecte finanţate din fonduri europene</t>
  </si>
  <si>
    <t>(la 08-12-2017 Alineatul (1) din Articolul 16 , Sectiunea a 2-a , Capitolul II a fost modificat de Punctul 2, ARTICOLUL UNIC din ORDONANŢA DE URGENŢĂ nr. 91 din 6 decembrie 2017, publicată în MONITORUL OFICIAL nr. 978 din 08 decembrie 2017)</t>
  </si>
  <si>
    <t>beneficiază de majorarea salariilor de bază cu până la 50%.</t>
  </si>
  <si>
    <t>inspector de specialitate debutant</t>
  </si>
  <si>
    <t>infirmieră debutant</t>
  </si>
  <si>
    <t>medic primar coordonator</t>
  </si>
  <si>
    <t>care beneficiază de certificate de încadrare în grad de handicap accentuat sau grav, au salariile de bază cu 3,5 % mai mari în raport cu titularul unei funcţii similare.</t>
  </si>
  <si>
    <t xml:space="preserve">De sporul pentru munca de noapte beneficiază şi angajaţii care fac parte din echipa de intervenţie de urgenţă în cazurile de violenţă domestică în funcţie de orele prestate </t>
  </si>
  <si>
    <t xml:space="preserve">Aceste sporuri se acordă în conformitate cu prevederile art. 20 alin. (1) şi  Anexa II, Cap. II, art. 2 alin. (1) din Legea-cadru nr. 153/2017 privind salarizarea personalului </t>
  </si>
  <si>
    <t xml:space="preserve">plătit din fonduri publice, cu modificările și completările ulterioare. </t>
  </si>
  <si>
    <t>până la 50% din salariul de bază indiferent de numărul de proiecte în care este implicat, ce se aplica proporțional cu timpul efectiv alocat activităților pentru fiecare proiect, respectiv: 10% -1089; 20% -2180 lei; 30% - 3270 lei, pe perioada în care își desfășoara activitatea în aceste condiții, sume stabilite lunar prin act administrativ.</t>
  </si>
  <si>
    <t>munca de noapte şi spor pentru asigurarea continuităţii activităţii  titularii următoarelor posturi: asistent medical, infirmieră, îngrijitor, supraveghetor de noapte.</t>
  </si>
  <si>
    <t xml:space="preserve"> în intervalul orar 22.00-6.00. De sporul pentru asigurarea continuităţii activităţii beneficiază şi bucătarii angajaţi la Compartimentul Servicii Conexe Serviciilor Sociale.</t>
  </si>
  <si>
    <t>spor handicap/lună (nivel maxim)</t>
  </si>
  <si>
    <t>Spor     aplicare viză CFP   (10 % din salariul de bază, care se include în acesta)</t>
  </si>
  <si>
    <t>Indemniz. de hrană/  lună (nivel maxim)</t>
  </si>
  <si>
    <r>
      <t xml:space="preserve">Spor conditii deosebite/lună            </t>
    </r>
    <r>
      <rPr>
        <sz val="10"/>
        <color theme="1"/>
        <rFont val="Times New Roman"/>
        <family val="1"/>
        <charset val="238"/>
      </rPr>
      <t>(15% din salariul de bază la nivelul din dec. 2018)</t>
    </r>
  </si>
  <si>
    <t>Majorare cu până la 50% a salariului de bază pentru timpul efectiv alocat activităţilor pentru proiecte, cu stabilirea lunară a sumelor în baza pontajelor</t>
  </si>
  <si>
    <t xml:space="preserve">medic primar </t>
  </si>
  <si>
    <t>medic specialist stomatolog coordonator</t>
  </si>
  <si>
    <t xml:space="preserve">medic specialist stomatolog </t>
  </si>
  <si>
    <t>medic stomatolog</t>
  </si>
  <si>
    <t>asistent medical PL principal coordonator</t>
  </si>
  <si>
    <t>asistent medical PL debutant</t>
  </si>
  <si>
    <t>privind unele măsuri fiscal-bugetare, prorogarea unor termene, precum şi pentru modificarea şi completarea unor acte normative, cu modificările și completările ulterioare. .</t>
  </si>
  <si>
    <t>referent debutant</t>
  </si>
  <si>
    <t>medic specialist 1/2 normă</t>
  </si>
  <si>
    <t>psihopedagog</t>
  </si>
  <si>
    <t>medic specialist coordonator</t>
  </si>
  <si>
    <t>20% din sal. de bază/ 962 lei</t>
  </si>
  <si>
    <t>nr.153/2017, cu modificările și completările ulterioareconform prevederilor HG nr. 569/2017 , în baza Dispoziției de Primar nr. 801/2023.</t>
  </si>
  <si>
    <t>cu modificările și completările ulterioare, conform prevederilor din Anexa nr. 8 lit. A pct. 3  şi Anexa nr. 9 pct. V. lit. B pct. 2 din H.G. nr. 153/2018, cu modificările</t>
  </si>
  <si>
    <t>ÎNTOCMIT INSPECTOR SUPERIOR</t>
  </si>
  <si>
    <t xml:space="preserve">Legea -cadru nr. 153/2017 privind salarizarea personalului plătit din fonduri publice, cu modificările şi completările ulterioare şi art. I alin (7) din O.U.G. nr. 168/2022 </t>
  </si>
  <si>
    <t>de vacanţă, cu modificările și completările ulterioare.</t>
  </si>
  <si>
    <t xml:space="preserve">spor condiții periculoase sau vătămătoare /15% din salariul de bază </t>
  </si>
  <si>
    <t>LA DATA DE 30 SEPTEMBRIE  2023</t>
  </si>
  <si>
    <t>consilier achiziţii publice principal</t>
  </si>
  <si>
    <t>corespund unui program cu timp parţial de 1/2 normă.</t>
  </si>
  <si>
    <t>fiziokinetoterapeut</t>
  </si>
  <si>
    <t xml:space="preserve">20% din sal. de bază/3238 lei </t>
  </si>
  <si>
    <t xml:space="preserve"> 25% din sal. de bază/ 3939 lei</t>
  </si>
  <si>
    <t>30% din sal. de bază/3834 lei</t>
  </si>
  <si>
    <t>40% din sal. de bază/3391 lei</t>
  </si>
  <si>
    <t xml:space="preserve"> 20% din sal. de bază 1847 lei  </t>
  </si>
  <si>
    <t xml:space="preserve"> 15% din sal. de bază/1400 lei</t>
  </si>
  <si>
    <t xml:space="preserve"> 10% din sal. de bază 693 lei  </t>
  </si>
  <si>
    <t>40% din sal. de bază/2770 lei</t>
  </si>
  <si>
    <t xml:space="preserve"> 40% din sal. de bază/2163 lei</t>
  </si>
  <si>
    <t>40% din sal. de bază 1923 lei</t>
  </si>
  <si>
    <t>20% din sal. de bază/ 942 lei</t>
  </si>
  <si>
    <t>20% din sal. de bază/3104 lei</t>
  </si>
  <si>
    <t xml:space="preserve"> 20% din sal. de bază/2556 lei; </t>
  </si>
  <si>
    <t xml:space="preserve"> 30% din sal. de bază  2277 lei</t>
  </si>
  <si>
    <r>
      <t xml:space="preserve">Drepturi de natură salarială brute acordate în baza Legii-cadru nr. 153/2017 cu modificările și completările ulterioare, </t>
    </r>
    <r>
      <rPr>
        <b/>
        <sz val="11"/>
        <rFont val="Times New Roman"/>
        <family val="1"/>
        <charset val="238"/>
      </rPr>
      <t>OUG nr.168/2022,  H.C.L. nr. 361/2023</t>
    </r>
  </si>
  <si>
    <t xml:space="preserve">                  RAMONA GHIȘOI</t>
  </si>
  <si>
    <t>ELENA CRISTINA MĂROIU</t>
  </si>
  <si>
    <t>Anexă la Referatul nr.  105830/28.09.2023</t>
  </si>
  <si>
    <t xml:space="preserve"> 10% din sal. de bază  923 lei</t>
  </si>
  <si>
    <t>10% din sal. de bază/ 531 lei</t>
  </si>
  <si>
    <t>10% din sal. de bază/ 520 lei</t>
  </si>
  <si>
    <t>10% din sal. de bază/ 409 lei</t>
  </si>
  <si>
    <r>
      <rPr>
        <b/>
        <sz val="12"/>
        <color theme="1"/>
        <rFont val="Times New Roman"/>
        <family val="1"/>
      </rPr>
      <t>1)</t>
    </r>
    <r>
      <rPr>
        <sz val="12"/>
        <color theme="1"/>
        <rFont val="Times New Roman"/>
        <family val="1"/>
      </rPr>
      <t xml:space="preserve"> La aceeaşi categorie de posturi, salariile se diferenţiază pe nivelul minim şi maxim în funcţie de vechimea în muncă a titularilor aflați în plată. De asemenea, angajaţii</t>
    </r>
  </si>
  <si>
    <r>
      <rPr>
        <b/>
        <sz val="12"/>
        <color theme="1"/>
        <rFont val="Times New Roman"/>
        <family val="1"/>
      </rPr>
      <t>2)</t>
    </r>
    <r>
      <rPr>
        <sz val="12"/>
        <color theme="1"/>
        <rFont val="Times New Roman"/>
        <family val="1"/>
        <charset val="238"/>
      </rPr>
      <t xml:space="preserve"> Doi consilieri superiori din cadrul instituţiei beneficiază de majorarea salariului de bază pentru exercitarea vizei CFP.</t>
    </r>
  </si>
  <si>
    <r>
      <rPr>
        <b/>
        <sz val="12"/>
        <color theme="1"/>
        <rFont val="Times New Roman"/>
        <family val="1"/>
      </rPr>
      <t xml:space="preserve">3) </t>
    </r>
    <r>
      <rPr>
        <sz val="12"/>
        <color theme="1"/>
        <rFont val="Times New Roman"/>
        <family val="1"/>
        <charset val="238"/>
      </rPr>
      <t>În cadrul Căminului pentru Persoane Vârstnice  şi  al Adăpostului de noapte destinat persoanelor fără adăpost, în funcţie  de nr. de ore lucrate, beneficiază de spor</t>
    </r>
    <r>
      <rPr>
        <sz val="12"/>
        <color theme="1"/>
        <rFont val="Times New Roman"/>
        <family val="1"/>
      </rPr>
      <t xml:space="preserve"> pentru</t>
    </r>
  </si>
  <si>
    <r>
      <rPr>
        <b/>
        <sz val="12"/>
        <color theme="1"/>
        <rFont val="Times New Roman"/>
        <family val="1"/>
      </rPr>
      <t>4)</t>
    </r>
    <r>
      <rPr>
        <sz val="12"/>
        <color theme="1"/>
        <rFont val="Times New Roman"/>
        <family val="1"/>
        <charset val="238"/>
      </rPr>
      <t xml:space="preserve"> Sporurile pentru condiţii de muncă se acordă pentru angajații pe posturile încadrate în familia ocupațională ,,Sănătate și asistență socială” în baza Legii cadru nr.153/2017, </t>
    </r>
  </si>
  <si>
    <r>
      <rPr>
        <b/>
        <sz val="12"/>
        <color theme="1"/>
        <rFont val="Times New Roman"/>
        <family val="1"/>
        <charset val="238"/>
      </rPr>
      <t>5</t>
    </r>
    <r>
      <rPr>
        <sz val="12"/>
        <color theme="1"/>
        <rFont val="Times New Roman"/>
        <family val="1"/>
        <charset val="238"/>
      </rPr>
      <t xml:space="preserve">)Sporul pentru condiţii de muncă periculoase sau vătămătoare se acordă pentru angajații pe posturile încadrate în familia ocupațională ,,Administrație” în baza Legii cadru </t>
    </r>
  </si>
  <si>
    <r>
      <t>6)</t>
    </r>
    <r>
      <rPr>
        <sz val="12"/>
        <color theme="1"/>
        <rFont val="Times New Roman"/>
        <family val="1"/>
      </rPr>
      <t xml:space="preserve"> Indemnizaţia de hrană se acordă proporţional cu timpul efectiv lucrat. Valoarea nu poate depăşi suma brută de 347 lei/lună, </t>
    </r>
    <r>
      <rPr>
        <sz val="12"/>
        <color theme="1"/>
        <rFont val="Times New Roman"/>
        <family val="1"/>
        <charset val="238"/>
      </rPr>
      <t xml:space="preserve">conform prevederilor art. 18 alin. (1) din </t>
    </r>
  </si>
  <si>
    <r>
      <t xml:space="preserve">7) </t>
    </r>
    <r>
      <rPr>
        <sz val="12"/>
        <color theme="1"/>
        <rFont val="Times New Roman"/>
        <family val="1"/>
        <charset val="238"/>
      </rPr>
      <t xml:space="preserve">Conform art. 16 alin. (1) din Legea-cadru nr. 153/2017, personalul din instituţie nominalizat într-o echipă de proiect finanţat din fonduri europene nerambursabile, </t>
    </r>
  </si>
  <si>
    <r>
      <rPr>
        <b/>
        <sz val="12"/>
        <color theme="1"/>
        <rFont val="Times New Roman"/>
        <family val="1"/>
        <charset val="238"/>
      </rPr>
      <t>8)</t>
    </r>
    <r>
      <rPr>
        <sz val="12"/>
        <color theme="1"/>
        <rFont val="Times New Roman"/>
        <family val="1"/>
      </rPr>
      <t xml:space="preserve"> Salariul de bază de 5897 lei - medic specialist, salariul de bază de 3658 lei -inspector de specialitate II, respectiv salariul de bază de 1793 lei  - îngrijitoare,</t>
    </r>
    <r>
      <rPr>
        <sz val="12"/>
        <color theme="1"/>
        <rFont val="Times New Roman"/>
        <family val="1"/>
        <charset val="238"/>
      </rPr>
      <t xml:space="preserve"> </t>
    </r>
  </si>
  <si>
    <r>
      <t xml:space="preserve">9) </t>
    </r>
    <r>
      <rPr>
        <sz val="12"/>
        <color theme="1"/>
        <rFont val="Times New Roman"/>
        <family val="1"/>
        <charset val="238"/>
      </rPr>
      <t>Voucherele de vacanţă în valoare de 1450 lei/persoană, se acordă pentru o perioadă lucrată de un an, conform O.U.G. nr. 8/2009 privind acordarea voucherelor</t>
    </r>
  </si>
  <si>
    <t xml:space="preserve">și completările ulterioare şi art. I alin (5) din O.U.G. nr. 168/2022 privind unele măsuri fiscal-bugetare, prorogarea unor termene, precum şi pentru modificarea şi completarea </t>
  </si>
  <si>
    <t>unor acte normative, cu modificările și completările ulterioare.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</si>
</sst>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</font>
    <font>
      <sz val="11"/>
      <name val="Bookman Old Style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250">
    <xf numFmtId="0" fontId="0" fillId="0" borderId="0" xfId="0"/>
    <xf numFmtId="0" fontId="2" fillId="0" borderId="0" xfId="2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5" fillId="0" borderId="14" xfId="2" applyFont="1" applyBorder="1" applyAlignment="1">
      <alignment horizontal="center" wrapText="1"/>
    </xf>
    <xf numFmtId="0" fontId="5" fillId="0" borderId="1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16" xfId="2" applyFont="1" applyBorder="1" applyAlignment="1">
      <alignment horizontal="center" wrapText="1"/>
    </xf>
    <xf numFmtId="0" fontId="5" fillId="0" borderId="17" xfId="2" applyFont="1" applyBorder="1" applyAlignment="1">
      <alignment horizontal="center" wrapText="1"/>
    </xf>
    <xf numFmtId="0" fontId="8" fillId="0" borderId="16" xfId="2" applyFont="1" applyBorder="1" applyAlignment="1">
      <alignment horizontal="center" wrapText="1"/>
    </xf>
    <xf numFmtId="0" fontId="8" fillId="0" borderId="18" xfId="2" applyFont="1" applyBorder="1" applyAlignment="1">
      <alignment horizontal="center" wrapText="1"/>
    </xf>
    <xf numFmtId="0" fontId="0" fillId="0" borderId="19" xfId="0" applyBorder="1"/>
    <xf numFmtId="0" fontId="0" fillId="0" borderId="18" xfId="0" applyBorder="1"/>
    <xf numFmtId="0" fontId="0" fillId="0" borderId="17" xfId="0" applyBorder="1"/>
    <xf numFmtId="0" fontId="10" fillId="0" borderId="27" xfId="2" applyFont="1" applyBorder="1" applyAlignment="1">
      <alignment horizontal="center"/>
    </xf>
    <xf numFmtId="0" fontId="10" fillId="0" borderId="0" xfId="2" applyFont="1" applyAlignment="1">
      <alignment horizontal="center"/>
    </xf>
    <xf numFmtId="3" fontId="1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2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3" fontId="10" fillId="0" borderId="32" xfId="2" applyNumberFormat="1" applyFont="1" applyBorder="1" applyAlignment="1">
      <alignment horizontal="center"/>
    </xf>
    <xf numFmtId="0" fontId="10" fillId="0" borderId="32" xfId="2" applyFont="1" applyBorder="1" applyAlignment="1">
      <alignment horizontal="center"/>
    </xf>
    <xf numFmtId="0" fontId="0" fillId="0" borderId="32" xfId="0" applyBorder="1"/>
    <xf numFmtId="3" fontId="10" fillId="0" borderId="39" xfId="2" applyNumberFormat="1" applyFont="1" applyBorder="1" applyAlignment="1">
      <alignment horizontal="center"/>
    </xf>
    <xf numFmtId="3" fontId="10" fillId="0" borderId="40" xfId="2" applyNumberFormat="1" applyFont="1" applyBorder="1" applyAlignment="1">
      <alignment horizontal="center"/>
    </xf>
    <xf numFmtId="0" fontId="10" fillId="0" borderId="40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0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2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24" xfId="2" applyFont="1" applyBorder="1" applyAlignment="1">
      <alignment horizontal="center"/>
    </xf>
    <xf numFmtId="3" fontId="10" fillId="0" borderId="27" xfId="2" applyNumberFormat="1" applyFont="1" applyBorder="1" applyAlignment="1">
      <alignment horizontal="center"/>
    </xf>
    <xf numFmtId="0" fontId="10" fillId="0" borderId="42" xfId="2" applyFont="1" applyBorder="1" applyAlignment="1">
      <alignment horizontal="center"/>
    </xf>
    <xf numFmtId="3" fontId="10" fillId="0" borderId="42" xfId="2" applyNumberFormat="1" applyFont="1" applyBorder="1" applyAlignment="1">
      <alignment horizontal="center"/>
    </xf>
    <xf numFmtId="0" fontId="10" fillId="0" borderId="29" xfId="2" applyFont="1" applyBorder="1"/>
    <xf numFmtId="0" fontId="10" fillId="0" borderId="25" xfId="2" applyFont="1" applyBorder="1" applyAlignment="1">
      <alignment horizontal="left"/>
    </xf>
    <xf numFmtId="0" fontId="10" fillId="0" borderId="25" xfId="2" applyFont="1" applyBorder="1" applyAlignment="1">
      <alignment horizontal="center"/>
    </xf>
    <xf numFmtId="3" fontId="10" fillId="0" borderId="7" xfId="2" applyNumberFormat="1" applyFont="1" applyBorder="1" applyAlignment="1">
      <alignment horizontal="center"/>
    </xf>
    <xf numFmtId="0" fontId="0" fillId="2" borderId="0" xfId="0" applyFill="1"/>
    <xf numFmtId="0" fontId="10" fillId="0" borderId="20" xfId="2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0" fillId="0" borderId="40" xfId="0" applyBorder="1"/>
    <xf numFmtId="0" fontId="10" fillId="0" borderId="0" xfId="2" applyFont="1"/>
    <xf numFmtId="0" fontId="1" fillId="0" borderId="0" xfId="0" applyFont="1" applyAlignment="1">
      <alignment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0" fillId="0" borderId="20" xfId="2" applyFont="1" applyBorder="1" applyAlignment="1">
      <alignment horizontal="center" vertical="center"/>
    </xf>
    <xf numFmtId="3" fontId="10" fillId="0" borderId="48" xfId="2" applyNumberFormat="1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3" fontId="10" fillId="0" borderId="27" xfId="2" applyNumberFormat="1" applyFont="1" applyBorder="1" applyAlignment="1">
      <alignment horizontal="center" vertical="center"/>
    </xf>
    <xf numFmtId="3" fontId="10" fillId="0" borderId="26" xfId="2" applyNumberFormat="1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10" fillId="0" borderId="25" xfId="2" applyFont="1" applyBorder="1" applyAlignment="1">
      <alignment vertical="center"/>
    </xf>
    <xf numFmtId="0" fontId="10" fillId="0" borderId="21" xfId="2" applyFont="1" applyBorder="1" applyAlignment="1">
      <alignment vertical="center"/>
    </xf>
    <xf numFmtId="0" fontId="10" fillId="0" borderId="25" xfId="2" applyFont="1" applyBorder="1" applyAlignment="1">
      <alignment horizontal="left" vertical="center"/>
    </xf>
    <xf numFmtId="0" fontId="10" fillId="0" borderId="27" xfId="2" applyFont="1" applyBorder="1" applyAlignment="1">
      <alignment vertic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3" fontId="10" fillId="0" borderId="0" xfId="2" applyNumberFormat="1" applyFont="1" applyAlignment="1">
      <alignment horizontal="center" vertical="center"/>
    </xf>
    <xf numFmtId="0" fontId="8" fillId="0" borderId="19" xfId="2" applyFont="1" applyBorder="1" applyAlignment="1">
      <alignment wrapText="1"/>
    </xf>
    <xf numFmtId="0" fontId="8" fillId="0" borderId="52" xfId="2" applyFont="1" applyBorder="1" applyAlignment="1">
      <alignment wrapText="1"/>
    </xf>
    <xf numFmtId="0" fontId="10" fillId="0" borderId="0" xfId="0" applyFont="1"/>
    <xf numFmtId="3" fontId="10" fillId="3" borderId="24" xfId="2" applyNumberFormat="1" applyFont="1" applyFill="1" applyBorder="1" applyAlignment="1">
      <alignment horizontal="center"/>
    </xf>
    <xf numFmtId="0" fontId="10" fillId="3" borderId="27" xfId="2" applyFont="1" applyFill="1" applyBorder="1" applyAlignment="1">
      <alignment horizontal="center"/>
    </xf>
    <xf numFmtId="0" fontId="0" fillId="3" borderId="0" xfId="0" applyFill="1"/>
    <xf numFmtId="3" fontId="10" fillId="3" borderId="27" xfId="2" applyNumberFormat="1" applyFont="1" applyFill="1" applyBorder="1" applyAlignment="1">
      <alignment horizontal="center" vertical="center"/>
    </xf>
    <xf numFmtId="3" fontId="10" fillId="3" borderId="26" xfId="2" applyNumberFormat="1" applyFont="1" applyFill="1" applyBorder="1" applyAlignment="1">
      <alignment horizontal="center"/>
    </xf>
    <xf numFmtId="0" fontId="5" fillId="3" borderId="27" xfId="2" applyFont="1" applyFill="1" applyBorder="1" applyAlignment="1">
      <alignment horizontal="center" wrapText="1"/>
    </xf>
    <xf numFmtId="0" fontId="14" fillId="3" borderId="27" xfId="2" applyFont="1" applyFill="1" applyBorder="1" applyAlignment="1">
      <alignment horizontal="center" vertical="center" wrapText="1"/>
    </xf>
    <xf numFmtId="3" fontId="10" fillId="3" borderId="26" xfId="2" applyNumberFormat="1" applyFont="1" applyFill="1" applyBorder="1" applyAlignment="1">
      <alignment horizontal="center" vertical="center"/>
    </xf>
    <xf numFmtId="3" fontId="10" fillId="3" borderId="27" xfId="2" applyNumberFormat="1" applyFont="1" applyFill="1" applyBorder="1" applyAlignment="1">
      <alignment horizontal="center"/>
    </xf>
    <xf numFmtId="0" fontId="10" fillId="3" borderId="27" xfId="2" applyFont="1" applyFill="1" applyBorder="1" applyAlignment="1">
      <alignment horizontal="center" vertical="center"/>
    </xf>
    <xf numFmtId="3" fontId="10" fillId="3" borderId="31" xfId="2" applyNumberFormat="1" applyFont="1" applyFill="1" applyBorder="1" applyAlignment="1">
      <alignment horizontal="center"/>
    </xf>
    <xf numFmtId="3" fontId="10" fillId="3" borderId="35" xfId="2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3" fontId="10" fillId="3" borderId="30" xfId="2" applyNumberFormat="1" applyFont="1" applyFill="1" applyBorder="1" applyAlignment="1">
      <alignment horizontal="center"/>
    </xf>
    <xf numFmtId="3" fontId="12" fillId="3" borderId="27" xfId="2" applyNumberFormat="1" applyFont="1" applyFill="1" applyBorder="1" applyAlignment="1">
      <alignment horizontal="center"/>
    </xf>
    <xf numFmtId="3" fontId="12" fillId="3" borderId="25" xfId="2" applyNumberFormat="1" applyFont="1" applyFill="1" applyBorder="1" applyAlignment="1">
      <alignment horizontal="center"/>
    </xf>
    <xf numFmtId="3" fontId="10" fillId="3" borderId="20" xfId="2" applyNumberFormat="1" applyFont="1" applyFill="1" applyBorder="1" applyAlignment="1">
      <alignment horizontal="center"/>
    </xf>
    <xf numFmtId="3" fontId="10" fillId="3" borderId="23" xfId="2" applyNumberFormat="1" applyFont="1" applyFill="1" applyBorder="1" applyAlignment="1">
      <alignment horizontal="center"/>
    </xf>
    <xf numFmtId="3" fontId="10" fillId="3" borderId="28" xfId="2" applyNumberFormat="1" applyFont="1" applyFill="1" applyBorder="1" applyAlignment="1">
      <alignment horizontal="center"/>
    </xf>
    <xf numFmtId="3" fontId="10" fillId="3" borderId="35" xfId="2" applyNumberFormat="1" applyFont="1" applyFill="1" applyBorder="1" applyAlignment="1">
      <alignment horizontal="center"/>
    </xf>
    <xf numFmtId="3" fontId="10" fillId="3" borderId="34" xfId="2" applyNumberFormat="1" applyFont="1" applyFill="1" applyBorder="1" applyAlignment="1">
      <alignment horizontal="center"/>
    </xf>
    <xf numFmtId="0" fontId="10" fillId="3" borderId="23" xfId="2" applyFont="1" applyFill="1" applyBorder="1" applyAlignment="1">
      <alignment horizontal="center"/>
    </xf>
    <xf numFmtId="3" fontId="10" fillId="3" borderId="21" xfId="2" applyNumberFormat="1" applyFont="1" applyFill="1" applyBorder="1" applyAlignment="1">
      <alignment horizontal="center"/>
    </xf>
    <xf numFmtId="0" fontId="10" fillId="3" borderId="35" xfId="2" applyFont="1" applyFill="1" applyBorder="1" applyAlignment="1">
      <alignment horizontal="center"/>
    </xf>
    <xf numFmtId="3" fontId="10" fillId="3" borderId="36" xfId="2" applyNumberFormat="1" applyFont="1" applyFill="1" applyBorder="1" applyAlignment="1">
      <alignment horizontal="center"/>
    </xf>
    <xf numFmtId="3" fontId="10" fillId="3" borderId="25" xfId="2" applyNumberFormat="1" applyFont="1" applyFill="1" applyBorder="1" applyAlignment="1">
      <alignment horizontal="center"/>
    </xf>
    <xf numFmtId="0" fontId="10" fillId="3" borderId="31" xfId="2" applyFont="1" applyFill="1" applyBorder="1" applyAlignment="1">
      <alignment horizontal="center"/>
    </xf>
    <xf numFmtId="3" fontId="10" fillId="3" borderId="29" xfId="2" applyNumberFormat="1" applyFon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10" fillId="3" borderId="32" xfId="2" applyFont="1" applyFill="1" applyBorder="1" applyAlignment="1">
      <alignment horizontal="center"/>
    </xf>
    <xf numFmtId="0" fontId="10" fillId="3" borderId="42" xfId="2" applyFont="1" applyFill="1" applyBorder="1" applyAlignment="1">
      <alignment horizontal="center"/>
    </xf>
    <xf numFmtId="0" fontId="0" fillId="3" borderId="42" xfId="0" applyFill="1" applyBorder="1"/>
    <xf numFmtId="3" fontId="10" fillId="0" borderId="46" xfId="2" applyNumberFormat="1" applyFont="1" applyBorder="1" applyAlignment="1">
      <alignment horizontal="center"/>
    </xf>
    <xf numFmtId="0" fontId="14" fillId="3" borderId="26" xfId="2" applyFont="1" applyFill="1" applyBorder="1" applyAlignment="1">
      <alignment horizontal="center" vertical="center" wrapText="1"/>
    </xf>
    <xf numFmtId="3" fontId="12" fillId="3" borderId="31" xfId="2" applyNumberFormat="1" applyFont="1" applyFill="1" applyBorder="1" applyAlignment="1">
      <alignment horizontal="center"/>
    </xf>
    <xf numFmtId="0" fontId="13" fillId="3" borderId="27" xfId="2" applyFont="1" applyFill="1" applyBorder="1" applyAlignment="1">
      <alignment horizontal="center" vertical="center" wrapText="1"/>
    </xf>
    <xf numFmtId="0" fontId="8" fillId="0" borderId="0" xfId="0" applyFont="1"/>
    <xf numFmtId="0" fontId="10" fillId="3" borderId="48" xfId="2" applyFont="1" applyFill="1" applyBorder="1" applyAlignment="1">
      <alignment horizontal="center" vertical="center"/>
    </xf>
    <xf numFmtId="3" fontId="13" fillId="3" borderId="35" xfId="2" applyNumberFormat="1" applyFont="1" applyFill="1" applyBorder="1" applyAlignment="1">
      <alignment horizontal="center" vertical="center" wrapText="1"/>
    </xf>
    <xf numFmtId="3" fontId="10" fillId="3" borderId="47" xfId="2" applyNumberFormat="1" applyFont="1" applyFill="1" applyBorder="1" applyAlignment="1">
      <alignment horizontal="center" vertical="center"/>
    </xf>
    <xf numFmtId="0" fontId="10" fillId="3" borderId="26" xfId="2" applyFont="1" applyFill="1" applyBorder="1" applyAlignment="1">
      <alignment horizontal="center" vertical="center"/>
    </xf>
    <xf numFmtId="3" fontId="10" fillId="3" borderId="33" xfId="2" applyNumberFormat="1" applyFont="1" applyFill="1" applyBorder="1" applyAlignment="1">
      <alignment horizontal="center" vertical="center"/>
    </xf>
    <xf numFmtId="3" fontId="12" fillId="3" borderId="27" xfId="2" applyNumberFormat="1" applyFont="1" applyFill="1" applyBorder="1" applyAlignment="1">
      <alignment horizontal="center" vertical="center"/>
    </xf>
    <xf numFmtId="3" fontId="10" fillId="3" borderId="31" xfId="2" applyNumberFormat="1" applyFont="1" applyFill="1" applyBorder="1" applyAlignment="1">
      <alignment horizontal="center" vertical="center"/>
    </xf>
    <xf numFmtId="3" fontId="10" fillId="3" borderId="23" xfId="2" applyNumberFormat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horizontal="center" vertical="center"/>
    </xf>
    <xf numFmtId="0" fontId="10" fillId="3" borderId="36" xfId="2" applyFont="1" applyFill="1" applyBorder="1" applyAlignment="1">
      <alignment vertical="center"/>
    </xf>
    <xf numFmtId="3" fontId="10" fillId="3" borderId="48" xfId="2" applyNumberFormat="1" applyFont="1" applyFill="1" applyBorder="1" applyAlignment="1">
      <alignment horizontal="center" vertical="center"/>
    </xf>
    <xf numFmtId="0" fontId="10" fillId="3" borderId="35" xfId="2" applyFont="1" applyFill="1" applyBorder="1" applyAlignment="1">
      <alignment horizontal="center" vertical="center"/>
    </xf>
    <xf numFmtId="3" fontId="10" fillId="3" borderId="36" xfId="2" applyNumberFormat="1" applyFont="1" applyFill="1" applyBorder="1" applyAlignment="1">
      <alignment horizontal="center" vertical="center"/>
    </xf>
    <xf numFmtId="0" fontId="10" fillId="3" borderId="25" xfId="2" applyFont="1" applyFill="1" applyBorder="1" applyAlignment="1">
      <alignment vertical="center"/>
    </xf>
    <xf numFmtId="3" fontId="10" fillId="3" borderId="25" xfId="2" applyNumberFormat="1" applyFont="1" applyFill="1" applyBorder="1" applyAlignment="1">
      <alignment horizontal="center" vertical="center"/>
    </xf>
    <xf numFmtId="0" fontId="10" fillId="3" borderId="25" xfId="2" applyFont="1" applyFill="1" applyBorder="1"/>
    <xf numFmtId="0" fontId="10" fillId="3" borderId="36" xfId="2" applyFont="1" applyFill="1" applyBorder="1"/>
    <xf numFmtId="0" fontId="10" fillId="3" borderId="13" xfId="2" applyFont="1" applyFill="1" applyBorder="1"/>
    <xf numFmtId="3" fontId="10" fillId="3" borderId="14" xfId="2" applyNumberFormat="1" applyFont="1" applyFill="1" applyBorder="1" applyAlignment="1">
      <alignment horizontal="center"/>
    </xf>
    <xf numFmtId="3" fontId="10" fillId="3" borderId="42" xfId="2" applyNumberFormat="1" applyFont="1" applyFill="1" applyBorder="1" applyAlignment="1">
      <alignment horizontal="center"/>
    </xf>
    <xf numFmtId="3" fontId="10" fillId="3" borderId="7" xfId="2" applyNumberFormat="1" applyFont="1" applyFill="1" applyBorder="1" applyAlignment="1">
      <alignment horizontal="center"/>
    </xf>
    <xf numFmtId="0" fontId="10" fillId="3" borderId="44" xfId="2" applyFont="1" applyFill="1" applyBorder="1"/>
    <xf numFmtId="0" fontId="10" fillId="3" borderId="33" xfId="2" applyFont="1" applyFill="1" applyBorder="1"/>
    <xf numFmtId="0" fontId="10" fillId="3" borderId="37" xfId="2" applyFont="1" applyFill="1" applyBorder="1"/>
    <xf numFmtId="0" fontId="5" fillId="3" borderId="23" xfId="2" applyFont="1" applyFill="1" applyBorder="1"/>
    <xf numFmtId="0" fontId="5" fillId="3" borderId="27" xfId="2" applyFont="1" applyFill="1" applyBorder="1"/>
    <xf numFmtId="0" fontId="10" fillId="3" borderId="27" xfId="2" applyFont="1" applyFill="1" applyBorder="1"/>
    <xf numFmtId="0" fontId="10" fillId="3" borderId="31" xfId="2" applyFont="1" applyFill="1" applyBorder="1"/>
    <xf numFmtId="0" fontId="10" fillId="3" borderId="30" xfId="2" applyFont="1" applyFill="1" applyBorder="1" applyAlignment="1">
      <alignment horizontal="center" vertical="center"/>
    </xf>
    <xf numFmtId="3" fontId="10" fillId="0" borderId="31" xfId="2" applyNumberFormat="1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5" fillId="0" borderId="23" xfId="2" applyFont="1" applyBorder="1" applyAlignment="1">
      <alignment horizontal="left" vertical="center"/>
    </xf>
    <xf numFmtId="0" fontId="10" fillId="3" borderId="23" xfId="2" applyFont="1" applyFill="1" applyBorder="1" applyAlignment="1">
      <alignment horizontal="center" vertical="center"/>
    </xf>
    <xf numFmtId="3" fontId="10" fillId="0" borderId="23" xfId="2" applyNumberFormat="1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31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7" fillId="0" borderId="0" xfId="2" applyFont="1"/>
    <xf numFmtId="0" fontId="18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0" fillId="3" borderId="0" xfId="2" applyFont="1" applyFill="1"/>
    <xf numFmtId="3" fontId="10" fillId="3" borderId="0" xfId="2" applyNumberFormat="1" applyFont="1" applyFill="1" applyAlignment="1">
      <alignment horizontal="center"/>
    </xf>
    <xf numFmtId="0" fontId="10" fillId="3" borderId="0" xfId="2" applyFont="1" applyFill="1" applyAlignment="1">
      <alignment horizontal="center"/>
    </xf>
    <xf numFmtId="0" fontId="0" fillId="0" borderId="13" xfId="0" applyBorder="1"/>
    <xf numFmtId="3" fontId="10" fillId="3" borderId="0" xfId="2" applyNumberFormat="1" applyFont="1" applyFill="1" applyAlignment="1">
      <alignment horizontal="center" vertical="center"/>
    </xf>
    <xf numFmtId="3" fontId="13" fillId="3" borderId="0" xfId="2" applyNumberFormat="1" applyFont="1" applyFill="1" applyAlignment="1">
      <alignment horizontal="center" vertical="center" wrapText="1"/>
    </xf>
    <xf numFmtId="3" fontId="16" fillId="0" borderId="32" xfId="2" applyNumberFormat="1" applyFont="1" applyBorder="1" applyAlignment="1">
      <alignment horizontal="center"/>
    </xf>
    <xf numFmtId="0" fontId="0" fillId="0" borderId="2" xfId="0" applyBorder="1"/>
    <xf numFmtId="3" fontId="13" fillId="3" borderId="23" xfId="2" applyNumberFormat="1" applyFont="1" applyFill="1" applyBorder="1" applyAlignment="1">
      <alignment horizontal="center" vertical="center" wrapText="1"/>
    </xf>
    <xf numFmtId="0" fontId="10" fillId="0" borderId="34" xfId="2" applyFont="1" applyBorder="1" applyAlignment="1">
      <alignment horizontal="center" vertical="center"/>
    </xf>
    <xf numFmtId="3" fontId="13" fillId="3" borderId="40" xfId="2" applyNumberFormat="1" applyFont="1" applyFill="1" applyBorder="1" applyAlignment="1">
      <alignment horizontal="center" vertical="center" wrapText="1"/>
    </xf>
    <xf numFmtId="3" fontId="13" fillId="3" borderId="27" xfId="2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8" xfId="2" applyFont="1" applyBorder="1" applyAlignment="1">
      <alignment horizontal="center" wrapText="1"/>
    </xf>
    <xf numFmtId="0" fontId="9" fillId="0" borderId="43" xfId="2" applyFont="1" applyBorder="1" applyAlignment="1">
      <alignment horizontal="center" wrapText="1"/>
    </xf>
    <xf numFmtId="0" fontId="8" fillId="0" borderId="0" xfId="2" applyFont="1" applyAlignment="1">
      <alignment horizontal="left"/>
    </xf>
    <xf numFmtId="3" fontId="10" fillId="0" borderId="50" xfId="2" applyNumberFormat="1" applyFont="1" applyBorder="1" applyAlignment="1">
      <alignment horizontal="center"/>
    </xf>
    <xf numFmtId="3" fontId="10" fillId="0" borderId="39" xfId="2" applyNumberFormat="1" applyFont="1" applyBorder="1" applyAlignment="1">
      <alignment horizontal="center"/>
    </xf>
    <xf numFmtId="3" fontId="10" fillId="0" borderId="45" xfId="2" applyNumberFormat="1" applyFont="1" applyBorder="1" applyAlignment="1">
      <alignment horizontal="center"/>
    </xf>
    <xf numFmtId="3" fontId="10" fillId="0" borderId="46" xfId="2" applyNumberFormat="1" applyFont="1" applyBorder="1" applyAlignment="1">
      <alignment horizontal="center"/>
    </xf>
    <xf numFmtId="3" fontId="10" fillId="0" borderId="15" xfId="2" applyNumberFormat="1" applyFont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9" fillId="0" borderId="0" xfId="2" applyFont="1" applyAlignment="1">
      <alignment horizontal="left"/>
    </xf>
    <xf numFmtId="0" fontId="18" fillId="0" borderId="0" xfId="2" applyFont="1" applyAlignment="1">
      <alignment horizontal="left"/>
    </xf>
    <xf numFmtId="0" fontId="21" fillId="0" borderId="0" xfId="2" applyFont="1" applyAlignment="1">
      <alignment horizontal="left"/>
    </xf>
    <xf numFmtId="0" fontId="8" fillId="0" borderId="0" xfId="0" applyFont="1" applyAlignment="1">
      <alignment horizontal="center"/>
    </xf>
    <xf numFmtId="3" fontId="10" fillId="3" borderId="27" xfId="2" applyNumberFormat="1" applyFon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3" fontId="10" fillId="3" borderId="33" xfId="2" applyNumberFormat="1" applyFont="1" applyFill="1" applyBorder="1" applyAlignment="1">
      <alignment horizontal="center"/>
    </xf>
    <xf numFmtId="3" fontId="10" fillId="3" borderId="26" xfId="2" applyNumberFormat="1" applyFont="1" applyFill="1" applyBorder="1" applyAlignment="1">
      <alignment horizontal="center"/>
    </xf>
    <xf numFmtId="3" fontId="10" fillId="3" borderId="37" xfId="2" applyNumberFormat="1" applyFont="1" applyFill="1" applyBorder="1" applyAlignment="1">
      <alignment horizontal="center"/>
    </xf>
    <xf numFmtId="3" fontId="10" fillId="3" borderId="30" xfId="2" applyNumberFormat="1" applyFont="1" applyFill="1" applyBorder="1" applyAlignment="1">
      <alignment horizontal="center"/>
    </xf>
    <xf numFmtId="0" fontId="10" fillId="3" borderId="51" xfId="2" applyFont="1" applyFill="1" applyBorder="1" applyAlignment="1">
      <alignment horizontal="center"/>
    </xf>
    <xf numFmtId="0" fontId="10" fillId="3" borderId="49" xfId="2" applyFont="1" applyFill="1" applyBorder="1" applyAlignment="1">
      <alignment horizontal="center"/>
    </xf>
    <xf numFmtId="0" fontId="10" fillId="3" borderId="41" xfId="2" applyFont="1" applyFill="1" applyBorder="1" applyAlignment="1">
      <alignment horizontal="center"/>
    </xf>
    <xf numFmtId="0" fontId="10" fillId="3" borderId="0" xfId="2" applyFont="1" applyFill="1" applyAlignment="1">
      <alignment horizontal="center"/>
    </xf>
    <xf numFmtId="0" fontId="10" fillId="3" borderId="11" xfId="2" applyFont="1" applyFill="1" applyBorder="1" applyAlignment="1">
      <alignment horizontal="center"/>
    </xf>
    <xf numFmtId="0" fontId="10" fillId="3" borderId="8" xfId="2" applyFont="1" applyFill="1" applyBorder="1" applyAlignment="1">
      <alignment horizontal="center"/>
    </xf>
    <xf numFmtId="0" fontId="10" fillId="3" borderId="9" xfId="2" applyFont="1" applyFill="1" applyBorder="1" applyAlignment="1">
      <alignment horizontal="center"/>
    </xf>
    <xf numFmtId="0" fontId="10" fillId="3" borderId="43" xfId="2" applyFont="1" applyFill="1" applyBorder="1" applyAlignment="1">
      <alignment horizontal="center"/>
    </xf>
    <xf numFmtId="0" fontId="9" fillId="0" borderId="16" xfId="2" applyFont="1" applyBorder="1" applyAlignment="1">
      <alignment horizontal="center" wrapText="1"/>
    </xf>
    <xf numFmtId="0" fontId="9" fillId="0" borderId="17" xfId="2" applyFont="1" applyBorder="1" applyAlignment="1">
      <alignment horizontal="center" wrapText="1"/>
    </xf>
    <xf numFmtId="0" fontId="9" fillId="0" borderId="6" xfId="2" applyFont="1" applyBorder="1" applyAlignment="1">
      <alignment horizontal="center" wrapText="1"/>
    </xf>
    <xf numFmtId="0" fontId="9" fillId="0" borderId="42" xfId="2" applyFont="1" applyBorder="1" applyAlignment="1">
      <alignment horizontal="center" wrapText="1"/>
    </xf>
    <xf numFmtId="3" fontId="10" fillId="3" borderId="23" xfId="2" applyNumberFormat="1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 vertical="center" wrapText="1"/>
    </xf>
    <xf numFmtId="0" fontId="13" fillId="3" borderId="26" xfId="2" applyFont="1" applyFill="1" applyBorder="1" applyAlignment="1">
      <alignment horizontal="center" vertical="center" wrapText="1"/>
    </xf>
    <xf numFmtId="0" fontId="9" fillId="3" borderId="51" xfId="2" applyFont="1" applyFill="1" applyBorder="1" applyAlignment="1">
      <alignment horizontal="center" wrapText="1"/>
    </xf>
    <xf numFmtId="0" fontId="9" fillId="3" borderId="11" xfId="2" applyFont="1" applyFill="1" applyBorder="1" applyAlignment="1">
      <alignment horizontal="center" wrapText="1"/>
    </xf>
    <xf numFmtId="3" fontId="10" fillId="3" borderId="15" xfId="2" applyNumberFormat="1" applyFont="1" applyFill="1" applyBorder="1" applyAlignment="1">
      <alignment horizontal="center"/>
    </xf>
    <xf numFmtId="3" fontId="10" fillId="3" borderId="14" xfId="2" applyNumberFormat="1" applyFont="1" applyFill="1" applyBorder="1" applyAlignment="1">
      <alignment horizontal="center"/>
    </xf>
    <xf numFmtId="3" fontId="10" fillId="3" borderId="44" xfId="2" applyNumberFormat="1" applyFont="1" applyFill="1" applyBorder="1" applyAlignment="1">
      <alignment horizontal="center"/>
    </xf>
    <xf numFmtId="3" fontId="10" fillId="3" borderId="22" xfId="2" applyNumberFormat="1" applyFont="1" applyFill="1" applyBorder="1" applyAlignment="1">
      <alignment horizontal="center"/>
    </xf>
    <xf numFmtId="0" fontId="13" fillId="3" borderId="35" xfId="2" applyFont="1" applyFill="1" applyBorder="1" applyAlignment="1">
      <alignment horizontal="center" vertical="center" wrapText="1"/>
    </xf>
    <xf numFmtId="0" fontId="14" fillId="3" borderId="27" xfId="2" applyFont="1" applyFill="1" applyBorder="1" applyAlignment="1">
      <alignment horizontal="center" vertical="center" wrapText="1"/>
    </xf>
    <xf numFmtId="3" fontId="10" fillId="3" borderId="33" xfId="2" applyNumberFormat="1" applyFont="1" applyFill="1" applyBorder="1" applyAlignment="1">
      <alignment horizontal="center" vertical="center"/>
    </xf>
    <xf numFmtId="3" fontId="10" fillId="3" borderId="26" xfId="2" applyNumberFormat="1" applyFont="1" applyFill="1" applyBorder="1" applyAlignment="1">
      <alignment horizontal="center" vertical="center"/>
    </xf>
    <xf numFmtId="3" fontId="10" fillId="3" borderId="37" xfId="2" applyNumberFormat="1" applyFont="1" applyFill="1" applyBorder="1" applyAlignment="1">
      <alignment horizontal="center" vertical="center"/>
    </xf>
    <xf numFmtId="3" fontId="10" fillId="3" borderId="30" xfId="2" applyNumberFormat="1" applyFont="1" applyFill="1" applyBorder="1" applyAlignment="1">
      <alignment horizontal="center" vertical="center"/>
    </xf>
    <xf numFmtId="0" fontId="9" fillId="0" borderId="51" xfId="2" applyFont="1" applyBorder="1" applyAlignment="1">
      <alignment horizontal="center"/>
    </xf>
    <xf numFmtId="0" fontId="9" fillId="0" borderId="49" xfId="2" applyFont="1" applyBorder="1" applyAlignment="1">
      <alignment horizontal="center"/>
    </xf>
    <xf numFmtId="3" fontId="10" fillId="3" borderId="44" xfId="2" applyNumberFormat="1" applyFont="1" applyFill="1" applyBorder="1" applyAlignment="1">
      <alignment horizontal="center" vertical="center"/>
    </xf>
    <xf numFmtId="3" fontId="10" fillId="3" borderId="22" xfId="2" applyNumberFormat="1" applyFont="1" applyFill="1" applyBorder="1" applyAlignment="1">
      <alignment horizontal="center" vertical="center"/>
    </xf>
    <xf numFmtId="0" fontId="10" fillId="0" borderId="1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4" fillId="3" borderId="42" xfId="2" applyFont="1" applyFill="1" applyBorder="1" applyAlignment="1">
      <alignment horizontal="center" vertical="center" wrapText="1"/>
    </xf>
    <xf numFmtId="0" fontId="13" fillId="0" borderId="38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wrapText="1"/>
    </xf>
    <xf numFmtId="0" fontId="10" fillId="0" borderId="13" xfId="2" applyFont="1" applyBorder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Normal_Foaie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AC181-D27D-432D-A828-2A98C2300336}">
  <dimension ref="A1:T157"/>
  <sheetViews>
    <sheetView tabSelected="1" workbookViewId="0">
      <selection activeCell="S12" sqref="S12"/>
    </sheetView>
  </sheetViews>
  <sheetFormatPr defaultColWidth="8.7109375" defaultRowHeight="15" x14ac:dyDescent="0.25"/>
  <cols>
    <col min="1" max="1" width="4.5703125" style="18" customWidth="1"/>
    <col min="2" max="2" width="33.140625" customWidth="1"/>
    <col min="3" max="5" width="7.28515625" style="18" customWidth="1"/>
    <col min="6" max="6" width="7.5703125" style="18" customWidth="1"/>
    <col min="7" max="7" width="10.140625" style="18" customWidth="1"/>
    <col min="8" max="8" width="9" style="18" customWidth="1"/>
    <col min="9" max="10" width="9.5703125" style="18" customWidth="1"/>
    <col min="11" max="11" width="8.28515625" style="18" customWidth="1"/>
    <col min="12" max="12" width="8.42578125" customWidth="1"/>
    <col min="13" max="13" width="7.7109375" customWidth="1"/>
    <col min="14" max="14" width="8.28515625" customWidth="1"/>
    <col min="15" max="15" width="9.42578125" customWidth="1"/>
    <col min="16" max="17" width="10.140625" customWidth="1"/>
    <col min="18" max="18" width="7.85546875" customWidth="1"/>
  </cols>
  <sheetData>
    <row r="1" spans="1:20" x14ac:dyDescent="0.25">
      <c r="B1" s="54" t="s">
        <v>0</v>
      </c>
    </row>
    <row r="2" spans="1:20" ht="14.65" customHeight="1" x14ac:dyDescent="0.25">
      <c r="A2" s="53"/>
      <c r="B2" s="55" t="s">
        <v>1</v>
      </c>
      <c r="C2" s="53"/>
      <c r="D2" s="53"/>
      <c r="E2" s="53"/>
      <c r="F2" s="174"/>
      <c r="G2" s="174"/>
      <c r="H2" s="174"/>
      <c r="I2" s="174"/>
      <c r="J2" s="174"/>
      <c r="K2" s="174"/>
      <c r="L2" s="174"/>
      <c r="M2" s="175" t="s">
        <v>121</v>
      </c>
      <c r="N2" s="175"/>
      <c r="O2" s="175"/>
      <c r="P2" s="175"/>
      <c r="Q2" s="34"/>
      <c r="R2" s="34"/>
      <c r="S2" s="34"/>
      <c r="T2" s="34"/>
    </row>
    <row r="3" spans="1:20" x14ac:dyDescent="0.25">
      <c r="A3" s="173"/>
      <c r="B3" s="173"/>
      <c r="C3" s="173"/>
      <c r="D3" s="173"/>
      <c r="E3" s="33"/>
      <c r="F3" s="33"/>
      <c r="G3" s="33"/>
      <c r="H3" s="33"/>
      <c r="I3" s="33"/>
      <c r="J3" s="33"/>
      <c r="K3" s="1"/>
    </row>
    <row r="4" spans="1:20" x14ac:dyDescent="0.25">
      <c r="A4" s="2"/>
      <c r="B4" s="3"/>
      <c r="C4" s="4"/>
      <c r="D4" s="1"/>
      <c r="E4" s="1"/>
      <c r="F4" s="1"/>
      <c r="G4" s="1"/>
      <c r="H4" s="1"/>
      <c r="I4" s="1"/>
      <c r="J4" s="1"/>
      <c r="K4" s="1"/>
    </row>
    <row r="5" spans="1:20" ht="12.4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32"/>
      <c r="R5" s="32"/>
      <c r="S5" s="32"/>
      <c r="T5" s="32"/>
    </row>
    <row r="6" spans="1:20" ht="13.9" customHeight="1" x14ac:dyDescent="0.25">
      <c r="A6" s="172" t="s">
        <v>100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32"/>
      <c r="R6" s="32"/>
      <c r="S6" s="32"/>
      <c r="T6" s="32"/>
    </row>
    <row r="7" spans="1:20" ht="20.25" customHeight="1" thickBot="1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52.15" customHeight="1" thickBot="1" x14ac:dyDescent="0.3">
      <c r="A8" s="176" t="s">
        <v>3</v>
      </c>
      <c r="B8" s="179" t="s">
        <v>4</v>
      </c>
      <c r="C8" s="182" t="s">
        <v>118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4"/>
      <c r="Q8" s="29"/>
      <c r="R8" s="29"/>
      <c r="S8" s="29"/>
      <c r="T8" s="29"/>
    </row>
    <row r="9" spans="1:20" ht="108.6" customHeight="1" thickBot="1" x14ac:dyDescent="0.3">
      <c r="A9" s="177"/>
      <c r="B9" s="180"/>
      <c r="C9" s="244" t="s">
        <v>5</v>
      </c>
      <c r="D9" s="245"/>
      <c r="E9" s="246" t="s">
        <v>99</v>
      </c>
      <c r="F9" s="246" t="s">
        <v>77</v>
      </c>
      <c r="G9" s="247" t="s">
        <v>78</v>
      </c>
      <c r="H9" s="242" t="s">
        <v>81</v>
      </c>
      <c r="I9" s="243"/>
      <c r="J9" s="246" t="s">
        <v>79</v>
      </c>
      <c r="K9" s="248" t="s">
        <v>80</v>
      </c>
      <c r="L9" s="249"/>
      <c r="M9" s="239" t="s">
        <v>6</v>
      </c>
      <c r="N9" s="240"/>
      <c r="O9" s="239" t="s">
        <v>7</v>
      </c>
      <c r="P9" s="240"/>
      <c r="Q9" s="70"/>
      <c r="R9" s="30"/>
      <c r="S9" s="30"/>
      <c r="T9" s="30"/>
    </row>
    <row r="10" spans="1:20" ht="37.9" customHeight="1" thickBot="1" x14ac:dyDescent="0.3">
      <c r="A10" s="178"/>
      <c r="B10" s="181"/>
      <c r="C10" s="5" t="s">
        <v>8</v>
      </c>
      <c r="D10" s="6" t="s">
        <v>9</v>
      </c>
      <c r="E10" s="246"/>
      <c r="F10" s="246"/>
      <c r="G10" s="247"/>
      <c r="H10" s="8" t="s">
        <v>8</v>
      </c>
      <c r="I10" s="9" t="s">
        <v>9</v>
      </c>
      <c r="J10" s="246"/>
      <c r="K10" s="7" t="s">
        <v>8</v>
      </c>
      <c r="L10" s="6" t="s">
        <v>9</v>
      </c>
      <c r="M10" s="7" t="s">
        <v>8</v>
      </c>
      <c r="N10" s="6" t="s">
        <v>9</v>
      </c>
      <c r="O10" s="8" t="s">
        <v>8</v>
      </c>
      <c r="P10" s="9" t="s">
        <v>9</v>
      </c>
      <c r="Q10" s="31"/>
      <c r="R10" s="31"/>
      <c r="S10" s="31"/>
      <c r="T10" s="31"/>
    </row>
    <row r="11" spans="1:20" ht="17.649999999999999" customHeight="1" thickBot="1" x14ac:dyDescent="0.3">
      <c r="A11" s="185" t="s">
        <v>10</v>
      </c>
      <c r="B11" s="186"/>
      <c r="C11" s="10"/>
      <c r="D11" s="11"/>
      <c r="E11" s="11"/>
      <c r="F11" s="11"/>
      <c r="G11" s="11"/>
      <c r="H11" s="73"/>
      <c r="I11" s="74"/>
      <c r="J11" s="11"/>
      <c r="K11" s="11"/>
      <c r="L11" s="12"/>
      <c r="M11" s="13"/>
      <c r="N11" s="13"/>
      <c r="O11" s="13"/>
      <c r="P11" s="14"/>
    </row>
    <row r="12" spans="1:20" ht="38.25" customHeight="1" x14ac:dyDescent="0.25">
      <c r="A12" s="56">
        <v>1</v>
      </c>
      <c r="B12" s="67" t="s">
        <v>11</v>
      </c>
      <c r="C12" s="113">
        <v>0</v>
      </c>
      <c r="D12" s="87">
        <v>16191</v>
      </c>
      <c r="E12" s="114">
        <v>2429</v>
      </c>
      <c r="F12" s="87">
        <v>0</v>
      </c>
      <c r="G12" s="115">
        <v>0</v>
      </c>
      <c r="H12" s="241" t="s">
        <v>104</v>
      </c>
      <c r="I12" s="241"/>
      <c r="J12" s="57">
        <v>347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9">
        <v>0</v>
      </c>
      <c r="Q12" s="71"/>
      <c r="R12" s="16"/>
    </row>
    <row r="13" spans="1:20" ht="61.15" customHeight="1" x14ac:dyDescent="0.25">
      <c r="A13" s="63">
        <v>2</v>
      </c>
      <c r="B13" s="66" t="s">
        <v>12</v>
      </c>
      <c r="C13" s="116">
        <v>0</v>
      </c>
      <c r="D13" s="79">
        <v>15522</v>
      </c>
      <c r="E13" s="114">
        <v>2328</v>
      </c>
      <c r="F13" s="79">
        <v>0</v>
      </c>
      <c r="G13" s="117">
        <v>0</v>
      </c>
      <c r="H13" s="81" t="s">
        <v>115</v>
      </c>
      <c r="I13" s="81" t="s">
        <v>105</v>
      </c>
      <c r="J13" s="62">
        <v>347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4">
        <v>0</v>
      </c>
      <c r="Q13" s="71"/>
      <c r="R13" s="16"/>
    </row>
    <row r="14" spans="1:20" ht="61.9" customHeight="1" x14ac:dyDescent="0.25">
      <c r="A14" s="63">
        <v>3</v>
      </c>
      <c r="B14" s="66" t="s">
        <v>13</v>
      </c>
      <c r="C14" s="116">
        <v>0</v>
      </c>
      <c r="D14" s="79">
        <v>12780</v>
      </c>
      <c r="E14" s="114">
        <f t="shared" ref="E14:E35" si="0">D14*15%</f>
        <v>1917</v>
      </c>
      <c r="F14" s="79">
        <v>0</v>
      </c>
      <c r="G14" s="117">
        <v>0</v>
      </c>
      <c r="H14" s="81" t="s">
        <v>116</v>
      </c>
      <c r="I14" s="81" t="s">
        <v>106</v>
      </c>
      <c r="J14" s="62">
        <v>347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4">
        <v>0</v>
      </c>
      <c r="Q14" s="71"/>
      <c r="R14" s="16"/>
    </row>
    <row r="15" spans="1:20" ht="25.5" customHeight="1" x14ac:dyDescent="0.25">
      <c r="A15" s="63">
        <v>4</v>
      </c>
      <c r="B15" s="66" t="s">
        <v>14</v>
      </c>
      <c r="C15" s="116">
        <v>0</v>
      </c>
      <c r="D15" s="79">
        <v>11421</v>
      </c>
      <c r="E15" s="114">
        <f t="shared" si="0"/>
        <v>1713.1499999999999</v>
      </c>
      <c r="F15" s="79">
        <v>0</v>
      </c>
      <c r="G15" s="117">
        <v>0</v>
      </c>
      <c r="H15" s="230"/>
      <c r="I15" s="230"/>
      <c r="J15" s="62">
        <v>347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4">
        <v>0</v>
      </c>
      <c r="Q15" s="71"/>
      <c r="R15" s="16"/>
    </row>
    <row r="16" spans="1:20" ht="36" customHeight="1" x14ac:dyDescent="0.25">
      <c r="A16" s="63">
        <v>5</v>
      </c>
      <c r="B16" s="68" t="s">
        <v>60</v>
      </c>
      <c r="C16" s="83">
        <v>7590</v>
      </c>
      <c r="D16" s="79">
        <v>7970</v>
      </c>
      <c r="E16" s="114">
        <f t="shared" si="0"/>
        <v>1195.5</v>
      </c>
      <c r="F16" s="79">
        <v>0</v>
      </c>
      <c r="G16" s="79">
        <v>0</v>
      </c>
      <c r="H16" s="230" t="s">
        <v>117</v>
      </c>
      <c r="I16" s="230"/>
      <c r="J16" s="61">
        <v>347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4">
        <v>0</v>
      </c>
      <c r="Q16" s="71"/>
      <c r="R16" s="16"/>
    </row>
    <row r="17" spans="1:19" ht="29.25" customHeight="1" x14ac:dyDescent="0.25">
      <c r="A17" s="63">
        <v>6</v>
      </c>
      <c r="B17" s="45" t="s">
        <v>59</v>
      </c>
      <c r="C17" s="80"/>
      <c r="D17" s="84">
        <v>9233</v>
      </c>
      <c r="E17" s="114">
        <f t="shared" si="0"/>
        <v>1384.95</v>
      </c>
      <c r="F17" s="84">
        <v>0</v>
      </c>
      <c r="G17" s="84">
        <v>0</v>
      </c>
      <c r="H17" s="230" t="s">
        <v>122</v>
      </c>
      <c r="I17" s="230"/>
      <c r="J17" s="41">
        <v>347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46">
        <v>0</v>
      </c>
      <c r="Q17" s="16"/>
      <c r="R17" s="16"/>
    </row>
    <row r="18" spans="1:19" x14ac:dyDescent="0.25">
      <c r="A18" s="63">
        <v>7</v>
      </c>
      <c r="B18" s="45" t="s">
        <v>101</v>
      </c>
      <c r="C18" s="80"/>
      <c r="D18" s="84">
        <v>7970</v>
      </c>
      <c r="E18" s="114">
        <f t="shared" ref="E18" si="1">D18*15%</f>
        <v>1195.5</v>
      </c>
      <c r="F18" s="84">
        <v>0</v>
      </c>
      <c r="G18" s="84">
        <v>0</v>
      </c>
      <c r="H18" s="204">
        <v>0</v>
      </c>
      <c r="I18" s="205">
        <v>0</v>
      </c>
      <c r="J18" s="41">
        <v>347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46">
        <v>0</v>
      </c>
      <c r="Q18" s="16"/>
      <c r="R18" s="16"/>
    </row>
    <row r="19" spans="1:19" ht="39" customHeight="1" x14ac:dyDescent="0.25">
      <c r="A19" s="63">
        <v>8</v>
      </c>
      <c r="B19" s="69" t="s">
        <v>15</v>
      </c>
      <c r="C19" s="79">
        <v>8787</v>
      </c>
      <c r="D19" s="79">
        <v>9233</v>
      </c>
      <c r="E19" s="171">
        <f t="shared" si="0"/>
        <v>1384.95</v>
      </c>
      <c r="F19" s="79">
        <v>1118</v>
      </c>
      <c r="G19" s="79">
        <v>923</v>
      </c>
      <c r="H19" s="230" t="s">
        <v>109</v>
      </c>
      <c r="I19" s="230">
        <v>0</v>
      </c>
      <c r="J19" s="61">
        <v>347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71"/>
      <c r="R19" s="16"/>
    </row>
    <row r="20" spans="1:19" ht="59.25" customHeight="1" x14ac:dyDescent="0.25">
      <c r="A20" s="63">
        <v>9</v>
      </c>
      <c r="B20" s="66" t="s">
        <v>16</v>
      </c>
      <c r="C20" s="83">
        <v>8787</v>
      </c>
      <c r="D20" s="79">
        <v>9233</v>
      </c>
      <c r="E20" s="114">
        <f t="shared" si="0"/>
        <v>1384.95</v>
      </c>
      <c r="F20" s="118">
        <v>1016</v>
      </c>
      <c r="G20" s="79">
        <v>0</v>
      </c>
      <c r="H20" s="81" t="s">
        <v>108</v>
      </c>
      <c r="I20" s="81" t="s">
        <v>107</v>
      </c>
      <c r="J20" s="79">
        <v>347</v>
      </c>
      <c r="K20" s="85">
        <v>0</v>
      </c>
      <c r="L20" s="85">
        <v>0</v>
      </c>
      <c r="M20" s="79">
        <v>72</v>
      </c>
      <c r="N20" s="63">
        <v>0</v>
      </c>
      <c r="O20" s="63">
        <v>0</v>
      </c>
      <c r="P20" s="64">
        <v>0</v>
      </c>
      <c r="Q20" s="71"/>
      <c r="R20" s="16"/>
    </row>
    <row r="21" spans="1:19" ht="31.5" customHeight="1" x14ac:dyDescent="0.25">
      <c r="A21" s="63">
        <v>10</v>
      </c>
      <c r="B21" s="66" t="s">
        <v>17</v>
      </c>
      <c r="C21" s="83">
        <v>7228</v>
      </c>
      <c r="D21" s="79">
        <v>8375</v>
      </c>
      <c r="E21" s="114">
        <f t="shared" si="0"/>
        <v>1256.25</v>
      </c>
      <c r="F21" s="79">
        <v>0</v>
      </c>
      <c r="G21" s="79">
        <v>0</v>
      </c>
      <c r="H21" s="82">
        <v>0</v>
      </c>
      <c r="I21" s="109">
        <v>0</v>
      </c>
      <c r="J21" s="61">
        <v>347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4">
        <v>0</v>
      </c>
      <c r="Q21" s="71"/>
      <c r="R21" s="16"/>
    </row>
    <row r="22" spans="1:19" ht="61.5" customHeight="1" x14ac:dyDescent="0.25">
      <c r="A22" s="63">
        <v>11</v>
      </c>
      <c r="B22" s="66" t="s">
        <v>18</v>
      </c>
      <c r="C22" s="83"/>
      <c r="D22" s="79">
        <v>6926</v>
      </c>
      <c r="E22" s="114">
        <f t="shared" si="0"/>
        <v>1038.8999999999999</v>
      </c>
      <c r="F22" s="79">
        <v>0</v>
      </c>
      <c r="G22" s="79">
        <v>0</v>
      </c>
      <c r="H22" s="81" t="s">
        <v>110</v>
      </c>
      <c r="I22" s="81" t="s">
        <v>111</v>
      </c>
      <c r="J22" s="61">
        <v>347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4">
        <v>0</v>
      </c>
      <c r="Q22" s="71"/>
      <c r="R22" s="16"/>
    </row>
    <row r="23" spans="1:19" ht="27" customHeight="1" thickBot="1" x14ac:dyDescent="0.3">
      <c r="A23" s="63">
        <v>12</v>
      </c>
      <c r="B23" s="44" t="s">
        <v>19</v>
      </c>
      <c r="C23" s="141">
        <v>0</v>
      </c>
      <c r="D23" s="119">
        <v>6218</v>
      </c>
      <c r="E23" s="114">
        <f t="shared" si="0"/>
        <v>932.69999999999993</v>
      </c>
      <c r="F23" s="119">
        <v>0</v>
      </c>
      <c r="G23" s="119">
        <v>0</v>
      </c>
      <c r="H23" s="231">
        <v>0</v>
      </c>
      <c r="I23" s="232">
        <v>0</v>
      </c>
      <c r="J23" s="142">
        <v>347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4">
        <v>0</v>
      </c>
      <c r="Q23" s="16"/>
      <c r="R23" s="16"/>
    </row>
    <row r="24" spans="1:19" ht="18" customHeight="1" thickBot="1" x14ac:dyDescent="0.3">
      <c r="A24" s="235" t="s">
        <v>20</v>
      </c>
      <c r="B24" s="236"/>
      <c r="C24" s="23"/>
      <c r="D24" s="22"/>
      <c r="E24" s="166"/>
      <c r="F24" s="22"/>
      <c r="G24" s="22"/>
      <c r="H24" s="190"/>
      <c r="I24" s="191"/>
      <c r="J24" s="22"/>
      <c r="K24" s="23"/>
      <c r="L24" s="24"/>
      <c r="M24" s="24"/>
      <c r="N24" s="24"/>
      <c r="O24" s="24"/>
      <c r="P24" s="167"/>
    </row>
    <row r="25" spans="1:19" ht="33.75" customHeight="1" x14ac:dyDescent="0.25">
      <c r="A25" s="56">
        <v>1</v>
      </c>
      <c r="B25" s="145" t="s">
        <v>21</v>
      </c>
      <c r="C25" s="146">
        <v>0</v>
      </c>
      <c r="D25" s="120">
        <v>11442</v>
      </c>
      <c r="E25" s="168">
        <f t="shared" si="0"/>
        <v>1716.3</v>
      </c>
      <c r="F25" s="120">
        <v>0</v>
      </c>
      <c r="G25" s="120">
        <v>0</v>
      </c>
      <c r="H25" s="237">
        <v>0</v>
      </c>
      <c r="I25" s="238">
        <v>0</v>
      </c>
      <c r="J25" s="147">
        <v>347</v>
      </c>
      <c r="K25" s="148">
        <v>0</v>
      </c>
      <c r="L25" s="148">
        <v>0</v>
      </c>
      <c r="M25" s="148">
        <v>0</v>
      </c>
      <c r="N25" s="148">
        <v>0</v>
      </c>
      <c r="O25" s="148">
        <v>0</v>
      </c>
      <c r="P25" s="149">
        <v>0</v>
      </c>
      <c r="Q25" s="16"/>
    </row>
    <row r="26" spans="1:19" ht="27" customHeight="1" x14ac:dyDescent="0.25">
      <c r="A26" s="60">
        <v>2</v>
      </c>
      <c r="B26" s="69" t="s">
        <v>22</v>
      </c>
      <c r="C26" s="79">
        <v>7749</v>
      </c>
      <c r="D26" s="79">
        <v>8142</v>
      </c>
      <c r="E26" s="114">
        <f t="shared" si="0"/>
        <v>1221.3</v>
      </c>
      <c r="F26" s="79">
        <v>935</v>
      </c>
      <c r="G26" s="79">
        <v>0</v>
      </c>
      <c r="H26" s="230">
        <v>0</v>
      </c>
      <c r="I26" s="230"/>
      <c r="J26" s="61">
        <v>347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4">
        <v>0</v>
      </c>
      <c r="Q26" s="71"/>
      <c r="S26" s="78"/>
    </row>
    <row r="27" spans="1:19" ht="31.5" customHeight="1" x14ac:dyDescent="0.25">
      <c r="A27" s="60">
        <v>3</v>
      </c>
      <c r="B27" s="69" t="s">
        <v>23</v>
      </c>
      <c r="C27" s="79">
        <v>7007</v>
      </c>
      <c r="D27" s="79">
        <v>7731</v>
      </c>
      <c r="E27" s="114">
        <f t="shared" si="0"/>
        <v>1159.6499999999999</v>
      </c>
      <c r="F27" s="79">
        <v>866</v>
      </c>
      <c r="G27" s="79">
        <v>0</v>
      </c>
      <c r="H27" s="230">
        <v>0</v>
      </c>
      <c r="I27" s="230"/>
      <c r="J27" s="61">
        <v>347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4">
        <v>0</v>
      </c>
      <c r="Q27" s="71"/>
    </row>
    <row r="28" spans="1:19" ht="33.75" customHeight="1" x14ac:dyDescent="0.25">
      <c r="A28" s="60">
        <v>4</v>
      </c>
      <c r="B28" s="69" t="s">
        <v>24</v>
      </c>
      <c r="C28" s="79">
        <v>3658</v>
      </c>
      <c r="D28" s="79">
        <v>7316</v>
      </c>
      <c r="E28" s="114">
        <f t="shared" si="0"/>
        <v>1097.3999999999999</v>
      </c>
      <c r="F28" s="79">
        <v>840</v>
      </c>
      <c r="G28" s="79">
        <v>0</v>
      </c>
      <c r="H28" s="231">
        <v>0</v>
      </c>
      <c r="I28" s="232">
        <v>0</v>
      </c>
      <c r="J28" s="61">
        <v>347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4">
        <v>0</v>
      </c>
      <c r="Q28" s="16"/>
    </row>
    <row r="29" spans="1:19" ht="24" customHeight="1" x14ac:dyDescent="0.25">
      <c r="A29" s="60">
        <v>5</v>
      </c>
      <c r="B29" s="69" t="s">
        <v>67</v>
      </c>
      <c r="C29" s="79">
        <v>6258</v>
      </c>
      <c r="D29" s="79">
        <v>6736</v>
      </c>
      <c r="E29" s="114">
        <f t="shared" si="0"/>
        <v>1010.4</v>
      </c>
      <c r="F29" s="79">
        <v>0</v>
      </c>
      <c r="G29" s="79">
        <v>0</v>
      </c>
      <c r="H29" s="231">
        <v>0</v>
      </c>
      <c r="I29" s="232">
        <v>0</v>
      </c>
      <c r="J29" s="61">
        <v>347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4">
        <v>0</v>
      </c>
      <c r="Q29" s="16"/>
    </row>
    <row r="30" spans="1:19" ht="24.75" customHeight="1" x14ac:dyDescent="0.25">
      <c r="A30" s="60">
        <v>6</v>
      </c>
      <c r="B30" s="69" t="s">
        <v>25</v>
      </c>
      <c r="C30" s="79">
        <v>4829</v>
      </c>
      <c r="D30" s="79">
        <v>5074</v>
      </c>
      <c r="E30" s="114">
        <f t="shared" si="0"/>
        <v>761.1</v>
      </c>
      <c r="F30" s="79">
        <v>554</v>
      </c>
      <c r="G30" s="79">
        <v>0</v>
      </c>
      <c r="H30" s="231">
        <v>0</v>
      </c>
      <c r="I30" s="232">
        <v>0</v>
      </c>
      <c r="J30" s="61">
        <v>347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4">
        <v>0</v>
      </c>
      <c r="Q30" s="16"/>
    </row>
    <row r="31" spans="1:19" ht="24.75" customHeight="1" x14ac:dyDescent="0.25">
      <c r="A31" s="60">
        <v>7</v>
      </c>
      <c r="B31" s="69" t="s">
        <v>26</v>
      </c>
      <c r="C31" s="85"/>
      <c r="D31" s="85">
        <v>4663</v>
      </c>
      <c r="E31" s="114">
        <f t="shared" si="0"/>
        <v>699.44999999999993</v>
      </c>
      <c r="F31" s="85">
        <v>0</v>
      </c>
      <c r="G31" s="79">
        <v>0</v>
      </c>
      <c r="H31" s="231">
        <v>0</v>
      </c>
      <c r="I31" s="232">
        <v>0</v>
      </c>
      <c r="J31" s="61">
        <v>347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4">
        <v>0</v>
      </c>
      <c r="Q31" s="16"/>
    </row>
    <row r="32" spans="1:19" ht="24.75" customHeight="1" x14ac:dyDescent="0.25">
      <c r="A32" s="60">
        <v>8</v>
      </c>
      <c r="B32" s="69" t="s">
        <v>89</v>
      </c>
      <c r="C32" s="85">
        <v>3692</v>
      </c>
      <c r="D32" s="85">
        <v>3877</v>
      </c>
      <c r="E32" s="114">
        <f t="shared" si="0"/>
        <v>581.54999999999995</v>
      </c>
      <c r="F32" s="85">
        <v>0</v>
      </c>
      <c r="G32" s="79">
        <v>0</v>
      </c>
      <c r="H32" s="231">
        <v>0</v>
      </c>
      <c r="I32" s="232">
        <v>0</v>
      </c>
      <c r="J32" s="61">
        <v>347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4">
        <v>0</v>
      </c>
      <c r="Q32" s="16"/>
    </row>
    <row r="33" spans="1:20" ht="21.75" customHeight="1" x14ac:dyDescent="0.25">
      <c r="A33" s="60">
        <v>9</v>
      </c>
      <c r="B33" s="69" t="s">
        <v>27</v>
      </c>
      <c r="C33" s="85">
        <v>0</v>
      </c>
      <c r="D33" s="85">
        <v>4425</v>
      </c>
      <c r="E33" s="114">
        <f t="shared" si="0"/>
        <v>663.75</v>
      </c>
      <c r="F33" s="85">
        <v>0</v>
      </c>
      <c r="G33" s="79">
        <v>0</v>
      </c>
      <c r="H33" s="231">
        <v>0</v>
      </c>
      <c r="I33" s="232">
        <v>0</v>
      </c>
      <c r="J33" s="61">
        <v>347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4">
        <v>0</v>
      </c>
      <c r="Q33" s="16"/>
    </row>
    <row r="34" spans="1:20" ht="32.25" customHeight="1" x14ac:dyDescent="0.25">
      <c r="A34" s="60">
        <v>10</v>
      </c>
      <c r="B34" s="69" t="s">
        <v>28</v>
      </c>
      <c r="C34" s="85">
        <v>4329</v>
      </c>
      <c r="D34" s="79">
        <v>4549</v>
      </c>
      <c r="E34" s="114">
        <f t="shared" si="0"/>
        <v>682.35</v>
      </c>
      <c r="F34" s="79">
        <v>0</v>
      </c>
      <c r="G34" s="79">
        <v>0</v>
      </c>
      <c r="H34" s="231">
        <v>0</v>
      </c>
      <c r="I34" s="232">
        <v>0</v>
      </c>
      <c r="J34" s="61">
        <v>347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4">
        <v>0</v>
      </c>
      <c r="Q34" s="16"/>
    </row>
    <row r="35" spans="1:20" ht="23.25" customHeight="1" thickBot="1" x14ac:dyDescent="0.3">
      <c r="A35" s="169">
        <v>11</v>
      </c>
      <c r="B35" s="150" t="s">
        <v>29</v>
      </c>
      <c r="C35" s="119">
        <v>3387</v>
      </c>
      <c r="D35" s="119">
        <v>3738</v>
      </c>
      <c r="E35" s="170">
        <f t="shared" si="0"/>
        <v>560.69999999999993</v>
      </c>
      <c r="F35" s="119">
        <v>0</v>
      </c>
      <c r="G35" s="119">
        <v>0</v>
      </c>
      <c r="H35" s="233">
        <v>0</v>
      </c>
      <c r="I35" s="234">
        <v>0</v>
      </c>
      <c r="J35" s="142">
        <v>347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4">
        <v>0</v>
      </c>
      <c r="Q35" s="16"/>
    </row>
    <row r="36" spans="1:20" ht="23.25" customHeight="1" x14ac:dyDescent="0.25">
      <c r="A36" s="71"/>
      <c r="B36" s="151"/>
      <c r="C36" s="164"/>
      <c r="D36" s="164"/>
      <c r="E36" s="165"/>
      <c r="F36" s="164"/>
      <c r="G36" s="164"/>
      <c r="H36" s="164"/>
      <c r="I36" s="164"/>
      <c r="J36" s="72"/>
      <c r="K36" s="71"/>
      <c r="L36" s="71"/>
      <c r="M36" s="71"/>
      <c r="N36" s="71"/>
      <c r="O36" s="71"/>
      <c r="P36" s="71"/>
      <c r="Q36" s="16"/>
    </row>
    <row r="37" spans="1:20" ht="25.15" customHeight="1" x14ac:dyDescent="0.25">
      <c r="A37" s="16"/>
      <c r="B37" s="52"/>
      <c r="C37" s="17"/>
      <c r="D37" s="17"/>
      <c r="E37" s="17"/>
      <c r="F37" s="17"/>
      <c r="G37" s="17"/>
      <c r="H37" s="17"/>
      <c r="I37" s="17"/>
      <c r="J37" s="17"/>
      <c r="K37" s="16"/>
      <c r="L37" s="16"/>
      <c r="M37" s="16"/>
      <c r="N37" s="16"/>
      <c r="O37" s="16"/>
      <c r="P37" s="16"/>
      <c r="Q37" s="16"/>
    </row>
    <row r="38" spans="1:20" ht="30.4" customHeight="1" thickBot="1" x14ac:dyDescent="0.3">
      <c r="A38" s="187" t="s">
        <v>58</v>
      </c>
      <c r="B38" s="188"/>
      <c r="C38" s="108"/>
      <c r="D38" s="26"/>
      <c r="E38" s="26"/>
      <c r="F38" s="26"/>
      <c r="G38" s="26"/>
      <c r="H38" s="192"/>
      <c r="I38" s="193"/>
      <c r="J38" s="26"/>
      <c r="K38" s="27"/>
      <c r="L38" s="51"/>
      <c r="M38" s="51"/>
      <c r="N38" s="51"/>
      <c r="O38" s="51"/>
      <c r="P38" s="163"/>
    </row>
    <row r="39" spans="1:20" ht="31.15" customHeight="1" x14ac:dyDescent="0.25">
      <c r="A39" s="121">
        <v>1</v>
      </c>
      <c r="B39" s="122" t="s">
        <v>31</v>
      </c>
      <c r="C39" s="123">
        <v>5407</v>
      </c>
      <c r="D39" s="87">
        <v>5682</v>
      </c>
      <c r="E39" s="87"/>
      <c r="F39" s="87">
        <v>0</v>
      </c>
      <c r="G39" s="87">
        <v>0</v>
      </c>
      <c r="H39" s="229" t="s">
        <v>112</v>
      </c>
      <c r="I39" s="229">
        <v>0</v>
      </c>
      <c r="J39" s="87">
        <v>347</v>
      </c>
      <c r="K39" s="124">
        <v>0</v>
      </c>
      <c r="L39" s="87">
        <v>0</v>
      </c>
      <c r="M39" s="87">
        <v>0</v>
      </c>
      <c r="N39" s="87">
        <v>0</v>
      </c>
      <c r="O39" s="87">
        <v>0</v>
      </c>
      <c r="P39" s="125">
        <v>0</v>
      </c>
      <c r="Q39" s="72"/>
    </row>
    <row r="40" spans="1:20" ht="55.15" customHeight="1" x14ac:dyDescent="0.25">
      <c r="A40" s="121">
        <v>2</v>
      </c>
      <c r="B40" s="126" t="s">
        <v>32</v>
      </c>
      <c r="C40" s="79"/>
      <c r="D40" s="79">
        <v>4808</v>
      </c>
      <c r="E40" s="79"/>
      <c r="F40" s="79">
        <v>0</v>
      </c>
      <c r="G40" s="79">
        <v>0</v>
      </c>
      <c r="H40" s="111" t="s">
        <v>93</v>
      </c>
      <c r="I40" s="111" t="s">
        <v>113</v>
      </c>
      <c r="J40" s="79">
        <v>347</v>
      </c>
      <c r="K40" s="85">
        <v>0</v>
      </c>
      <c r="L40" s="79">
        <v>0</v>
      </c>
      <c r="M40" s="79">
        <v>28</v>
      </c>
      <c r="N40" s="79">
        <v>0</v>
      </c>
      <c r="O40" s="79">
        <v>0</v>
      </c>
      <c r="P40" s="127">
        <v>0</v>
      </c>
      <c r="Q40" s="72"/>
      <c r="S40" s="78"/>
    </row>
    <row r="41" spans="1:20" ht="25.9" customHeight="1" x14ac:dyDescent="0.25">
      <c r="A41" s="121">
        <v>3</v>
      </c>
      <c r="B41" s="126" t="s">
        <v>33</v>
      </c>
      <c r="C41" s="83">
        <v>4173</v>
      </c>
      <c r="D41" s="79">
        <v>4711</v>
      </c>
      <c r="E41" s="79"/>
      <c r="F41" s="79">
        <v>0</v>
      </c>
      <c r="G41" s="79">
        <v>0</v>
      </c>
      <c r="H41" s="221" t="s">
        <v>114</v>
      </c>
      <c r="I41" s="222"/>
      <c r="J41" s="79">
        <v>347</v>
      </c>
      <c r="K41" s="85">
        <v>0</v>
      </c>
      <c r="L41" s="79">
        <v>0</v>
      </c>
      <c r="M41" s="79">
        <v>34</v>
      </c>
      <c r="N41" s="85">
        <v>38</v>
      </c>
      <c r="O41" s="79">
        <v>0</v>
      </c>
      <c r="P41" s="127">
        <v>0</v>
      </c>
      <c r="Q41" s="72"/>
      <c r="R41" s="17"/>
      <c r="S41" s="17"/>
      <c r="T41" s="17"/>
    </row>
    <row r="42" spans="1:20" x14ac:dyDescent="0.25">
      <c r="A42" s="121">
        <v>4</v>
      </c>
      <c r="B42" s="128" t="s">
        <v>61</v>
      </c>
      <c r="C42" s="80">
        <v>3950</v>
      </c>
      <c r="D42" s="84">
        <v>4683</v>
      </c>
      <c r="E42" s="84"/>
      <c r="F42" s="84">
        <v>0</v>
      </c>
      <c r="G42" s="84">
        <v>0</v>
      </c>
      <c r="H42" s="204">
        <v>0</v>
      </c>
      <c r="I42" s="205">
        <v>0</v>
      </c>
      <c r="J42" s="84">
        <v>347</v>
      </c>
      <c r="K42" s="77">
        <v>0</v>
      </c>
      <c r="L42" s="84">
        <v>0</v>
      </c>
      <c r="M42" s="84">
        <v>0</v>
      </c>
      <c r="N42" s="77">
        <v>0</v>
      </c>
      <c r="O42" s="84">
        <v>0</v>
      </c>
      <c r="P42" s="101">
        <v>0</v>
      </c>
      <c r="Q42" s="17"/>
      <c r="R42" s="17"/>
      <c r="S42" s="17"/>
      <c r="T42" s="17"/>
    </row>
    <row r="43" spans="1:20" x14ac:dyDescent="0.25">
      <c r="A43" s="121">
        <v>5</v>
      </c>
      <c r="B43" s="129" t="s">
        <v>34</v>
      </c>
      <c r="C43" s="80">
        <v>4711</v>
      </c>
      <c r="D43" s="84"/>
      <c r="E43" s="84"/>
      <c r="F43" s="84">
        <v>0</v>
      </c>
      <c r="G43" s="84">
        <v>0</v>
      </c>
      <c r="H43" s="204">
        <v>0</v>
      </c>
      <c r="I43" s="205">
        <v>0</v>
      </c>
      <c r="J43" s="84">
        <v>347</v>
      </c>
      <c r="K43" s="77">
        <v>0</v>
      </c>
      <c r="L43" s="84">
        <v>0</v>
      </c>
      <c r="M43" s="84">
        <v>0</v>
      </c>
      <c r="N43" s="77">
        <v>0</v>
      </c>
      <c r="O43" s="84">
        <v>0</v>
      </c>
      <c r="P43" s="101">
        <v>0</v>
      </c>
      <c r="Q43" s="17"/>
      <c r="R43" s="17"/>
      <c r="S43" s="17"/>
      <c r="T43" s="17"/>
    </row>
    <row r="44" spans="1:20" x14ac:dyDescent="0.25">
      <c r="A44" s="121">
        <v>6</v>
      </c>
      <c r="B44" s="128" t="s">
        <v>42</v>
      </c>
      <c r="C44" s="88"/>
      <c r="D44" s="84">
        <v>3676</v>
      </c>
      <c r="E44" s="84"/>
      <c r="F44" s="84">
        <v>0</v>
      </c>
      <c r="G44" s="84">
        <v>0</v>
      </c>
      <c r="H44" s="204">
        <v>0</v>
      </c>
      <c r="I44" s="205">
        <v>0</v>
      </c>
      <c r="J44" s="84">
        <v>347</v>
      </c>
      <c r="K44" s="77"/>
      <c r="L44" s="77">
        <v>400</v>
      </c>
      <c r="M44" s="84">
        <v>0</v>
      </c>
      <c r="N44" s="77">
        <v>0</v>
      </c>
      <c r="O44" s="90">
        <v>242</v>
      </c>
      <c r="P44" s="91">
        <v>848</v>
      </c>
      <c r="Q44" s="17"/>
      <c r="R44" s="17"/>
      <c r="S44" s="17"/>
      <c r="T44" s="17"/>
    </row>
    <row r="45" spans="1:20" x14ac:dyDescent="0.25">
      <c r="A45" s="121">
        <v>7</v>
      </c>
      <c r="B45" s="128" t="s">
        <v>46</v>
      </c>
      <c r="C45" s="76">
        <v>3498</v>
      </c>
      <c r="D45" s="76">
        <v>3676</v>
      </c>
      <c r="E45" s="84"/>
      <c r="F45" s="84">
        <v>0</v>
      </c>
      <c r="G45" s="84">
        <v>0</v>
      </c>
      <c r="H45" s="204">
        <v>0</v>
      </c>
      <c r="I45" s="205">
        <v>0</v>
      </c>
      <c r="J45" s="84">
        <v>347</v>
      </c>
      <c r="K45" s="77"/>
      <c r="L45" s="77">
        <v>315</v>
      </c>
      <c r="M45" s="84">
        <v>0</v>
      </c>
      <c r="N45" s="77">
        <v>0</v>
      </c>
      <c r="O45" s="84">
        <v>0</v>
      </c>
      <c r="P45" s="101">
        <v>0</v>
      </c>
      <c r="Q45" s="17"/>
      <c r="R45" s="17"/>
      <c r="S45" s="17"/>
      <c r="T45" s="17"/>
    </row>
    <row r="46" spans="1:20" ht="15.75" thickBot="1" x14ac:dyDescent="0.3">
      <c r="A46" s="121">
        <v>8</v>
      </c>
      <c r="B46" s="130" t="s">
        <v>35</v>
      </c>
      <c r="C46" s="89">
        <v>3000</v>
      </c>
      <c r="D46" s="86">
        <v>3160</v>
      </c>
      <c r="E46" s="86"/>
      <c r="F46" s="110">
        <v>330</v>
      </c>
      <c r="G46" s="86">
        <v>0</v>
      </c>
      <c r="H46" s="206"/>
      <c r="I46" s="207"/>
      <c r="J46" s="86">
        <v>347</v>
      </c>
      <c r="K46" s="102"/>
      <c r="L46" s="86"/>
      <c r="M46" s="86"/>
      <c r="N46" s="102"/>
      <c r="O46" s="86"/>
      <c r="P46" s="103"/>
      <c r="Q46" s="17"/>
      <c r="R46" s="17"/>
      <c r="S46" s="17"/>
      <c r="T46" s="17"/>
    </row>
    <row r="47" spans="1:20" ht="30" customHeight="1" thickBot="1" x14ac:dyDescent="0.3">
      <c r="A47" s="223" t="s">
        <v>30</v>
      </c>
      <c r="B47" s="224"/>
      <c r="C47" s="131"/>
      <c r="D47" s="132"/>
      <c r="E47" s="132"/>
      <c r="F47" s="132"/>
      <c r="G47" s="132"/>
      <c r="H47" s="225"/>
      <c r="I47" s="226"/>
      <c r="J47" s="132"/>
      <c r="K47" s="106"/>
      <c r="L47" s="107"/>
      <c r="M47" s="132"/>
      <c r="N47" s="106"/>
      <c r="O47" s="132"/>
      <c r="P47" s="133"/>
      <c r="Q47" s="17"/>
      <c r="R47" s="17"/>
      <c r="S47" s="17"/>
      <c r="T47" s="17"/>
    </row>
    <row r="48" spans="1:20" x14ac:dyDescent="0.25">
      <c r="A48" s="77">
        <v>1</v>
      </c>
      <c r="B48" s="134" t="s">
        <v>36</v>
      </c>
      <c r="C48" s="92">
        <v>0</v>
      </c>
      <c r="D48" s="93">
        <v>6750</v>
      </c>
      <c r="E48" s="93"/>
      <c r="F48" s="93">
        <v>0</v>
      </c>
      <c r="G48" s="93">
        <v>0</v>
      </c>
      <c r="H48" s="227">
        <v>0</v>
      </c>
      <c r="I48" s="228">
        <v>0</v>
      </c>
      <c r="J48" s="93">
        <v>347</v>
      </c>
      <c r="K48" s="97">
        <v>0</v>
      </c>
      <c r="L48" s="97">
        <v>1013</v>
      </c>
      <c r="M48" s="93">
        <v>0</v>
      </c>
      <c r="N48" s="97">
        <v>0</v>
      </c>
      <c r="O48" s="93">
        <v>0</v>
      </c>
      <c r="P48" s="98">
        <v>0</v>
      </c>
      <c r="Q48" s="17"/>
      <c r="R48" s="17"/>
      <c r="S48" s="17"/>
      <c r="T48" s="17"/>
    </row>
    <row r="49" spans="1:20" x14ac:dyDescent="0.25">
      <c r="A49" s="77">
        <v>2</v>
      </c>
      <c r="B49" s="135" t="s">
        <v>37</v>
      </c>
      <c r="C49" s="94">
        <v>0</v>
      </c>
      <c r="D49" s="95">
        <v>5417</v>
      </c>
      <c r="E49" s="95"/>
      <c r="F49" s="95">
        <v>0</v>
      </c>
      <c r="G49" s="95">
        <v>0</v>
      </c>
      <c r="H49" s="204">
        <v>0</v>
      </c>
      <c r="I49" s="205">
        <v>0</v>
      </c>
      <c r="J49" s="95">
        <v>347</v>
      </c>
      <c r="K49" s="99">
        <v>0</v>
      </c>
      <c r="L49" s="99">
        <v>790</v>
      </c>
      <c r="M49" s="95">
        <v>0</v>
      </c>
      <c r="N49" s="99">
        <v>0</v>
      </c>
      <c r="O49" s="95">
        <v>0</v>
      </c>
      <c r="P49" s="100">
        <v>0</v>
      </c>
      <c r="Q49" s="17"/>
      <c r="R49" s="17"/>
      <c r="S49" s="17"/>
      <c r="T49" s="17"/>
    </row>
    <row r="50" spans="1:20" ht="13.9" customHeight="1" x14ac:dyDescent="0.25">
      <c r="A50" s="77">
        <v>3</v>
      </c>
      <c r="B50" s="135" t="s">
        <v>90</v>
      </c>
      <c r="C50" s="76">
        <v>0</v>
      </c>
      <c r="D50" s="84">
        <v>5894</v>
      </c>
      <c r="E50" s="84"/>
      <c r="F50" s="84">
        <v>0</v>
      </c>
      <c r="G50" s="84">
        <v>0</v>
      </c>
      <c r="H50" s="202">
        <v>0</v>
      </c>
      <c r="I50" s="202">
        <v>0</v>
      </c>
      <c r="J50" s="84">
        <v>173</v>
      </c>
      <c r="K50" s="77">
        <v>0</v>
      </c>
      <c r="L50" s="84">
        <v>884</v>
      </c>
      <c r="M50" s="84">
        <v>0</v>
      </c>
      <c r="N50" s="77">
        <v>0</v>
      </c>
      <c r="O50" s="84">
        <v>0</v>
      </c>
      <c r="P50" s="101">
        <v>0</v>
      </c>
      <c r="Q50" s="17"/>
    </row>
    <row r="51" spans="1:20" ht="13.5" customHeight="1" x14ac:dyDescent="0.25">
      <c r="A51" s="77">
        <v>4</v>
      </c>
      <c r="B51" s="135" t="s">
        <v>31</v>
      </c>
      <c r="C51" s="76">
        <v>5149</v>
      </c>
      <c r="D51" s="84">
        <v>5682</v>
      </c>
      <c r="E51" s="84"/>
      <c r="F51" s="84">
        <v>0</v>
      </c>
      <c r="G51" s="84">
        <v>0</v>
      </c>
      <c r="H51" s="221"/>
      <c r="I51" s="222"/>
      <c r="J51" s="84">
        <v>347</v>
      </c>
      <c r="K51" s="77">
        <v>589</v>
      </c>
      <c r="L51" s="77">
        <v>650</v>
      </c>
      <c r="M51" s="84">
        <v>0</v>
      </c>
      <c r="N51" s="77">
        <v>0</v>
      </c>
      <c r="O51" s="84">
        <v>0</v>
      </c>
      <c r="P51" s="101">
        <v>0</v>
      </c>
      <c r="Q51" s="17"/>
      <c r="R51" s="17"/>
      <c r="S51" s="17"/>
      <c r="T51" s="17"/>
    </row>
    <row r="52" spans="1:20" ht="28.5" customHeight="1" x14ac:dyDescent="0.25">
      <c r="A52" s="77">
        <v>5</v>
      </c>
      <c r="B52" s="135" t="s">
        <v>32</v>
      </c>
      <c r="C52" s="76">
        <v>4808</v>
      </c>
      <c r="D52" s="84">
        <v>5306</v>
      </c>
      <c r="E52" s="95"/>
      <c r="F52" s="95">
        <v>0</v>
      </c>
      <c r="G52" s="95">
        <v>0</v>
      </c>
      <c r="H52" s="221" t="s">
        <v>123</v>
      </c>
      <c r="I52" s="222"/>
      <c r="J52" s="84">
        <v>347</v>
      </c>
      <c r="K52" s="77">
        <v>495</v>
      </c>
      <c r="L52" s="77">
        <v>545</v>
      </c>
      <c r="M52" s="95">
        <v>0</v>
      </c>
      <c r="N52" s="99">
        <v>0</v>
      </c>
      <c r="O52" s="95">
        <v>0</v>
      </c>
      <c r="P52" s="100">
        <v>0</v>
      </c>
      <c r="Q52" s="17"/>
      <c r="R52" s="17"/>
      <c r="S52" s="17"/>
      <c r="T52" s="17"/>
    </row>
    <row r="53" spans="1:20" x14ac:dyDescent="0.25">
      <c r="A53" s="77">
        <v>6</v>
      </c>
      <c r="B53" s="135" t="s">
        <v>33</v>
      </c>
      <c r="C53" s="76">
        <v>4173</v>
      </c>
      <c r="D53" s="84">
        <v>0</v>
      </c>
      <c r="E53" s="95"/>
      <c r="F53" s="95">
        <v>0</v>
      </c>
      <c r="G53" s="95">
        <v>0</v>
      </c>
      <c r="H53" s="204">
        <v>0</v>
      </c>
      <c r="I53" s="205">
        <v>0</v>
      </c>
      <c r="J53" s="84">
        <v>347</v>
      </c>
      <c r="K53" s="77">
        <v>401</v>
      </c>
      <c r="L53" s="77">
        <v>0</v>
      </c>
      <c r="M53" s="95">
        <v>0</v>
      </c>
      <c r="N53" s="99">
        <v>0</v>
      </c>
      <c r="O53" s="95">
        <v>0</v>
      </c>
      <c r="P53" s="100">
        <v>0</v>
      </c>
      <c r="Q53" s="17"/>
      <c r="R53" s="17"/>
      <c r="S53" s="17"/>
      <c r="T53" s="17"/>
    </row>
    <row r="54" spans="1:20" x14ac:dyDescent="0.25">
      <c r="A54" s="77">
        <v>7</v>
      </c>
      <c r="B54" s="135" t="s">
        <v>38</v>
      </c>
      <c r="C54" s="76">
        <v>0</v>
      </c>
      <c r="D54" s="84">
        <v>6251</v>
      </c>
      <c r="E54" s="95"/>
      <c r="F54" s="95">
        <v>0</v>
      </c>
      <c r="G54" s="95">
        <v>0</v>
      </c>
      <c r="H54" s="204">
        <v>0</v>
      </c>
      <c r="I54" s="205">
        <v>0</v>
      </c>
      <c r="J54" s="84">
        <v>347</v>
      </c>
      <c r="K54" s="77">
        <v>0</v>
      </c>
      <c r="L54" s="77">
        <v>711</v>
      </c>
      <c r="M54" s="95">
        <v>0</v>
      </c>
      <c r="N54" s="99">
        <v>0</v>
      </c>
      <c r="O54" s="95">
        <v>0</v>
      </c>
      <c r="P54" s="100">
        <v>0</v>
      </c>
      <c r="Q54" s="17"/>
      <c r="R54" s="17"/>
      <c r="S54" s="17"/>
      <c r="T54" s="17"/>
    </row>
    <row r="55" spans="1:20" x14ac:dyDescent="0.25">
      <c r="A55" s="77">
        <v>8</v>
      </c>
      <c r="B55" s="135" t="s">
        <v>39</v>
      </c>
      <c r="C55" s="76">
        <v>0</v>
      </c>
      <c r="D55" s="84">
        <v>5694</v>
      </c>
      <c r="E55" s="95"/>
      <c r="F55" s="95">
        <v>0</v>
      </c>
      <c r="G55" s="95">
        <v>0</v>
      </c>
      <c r="H55" s="204">
        <v>0</v>
      </c>
      <c r="I55" s="205">
        <v>0</v>
      </c>
      <c r="J55" s="84">
        <v>347</v>
      </c>
      <c r="K55" s="77">
        <v>0</v>
      </c>
      <c r="L55" s="77">
        <v>532</v>
      </c>
      <c r="M55" s="95">
        <v>0</v>
      </c>
      <c r="N55" s="99">
        <v>0</v>
      </c>
      <c r="O55" s="95">
        <v>0</v>
      </c>
      <c r="P55" s="100">
        <v>0</v>
      </c>
      <c r="Q55" s="17"/>
      <c r="R55" s="17"/>
      <c r="S55" s="17"/>
      <c r="T55" s="17"/>
    </row>
    <row r="56" spans="1:20" ht="27" customHeight="1" x14ac:dyDescent="0.25">
      <c r="A56" s="77">
        <v>9</v>
      </c>
      <c r="B56" s="135" t="s">
        <v>34</v>
      </c>
      <c r="C56" s="76">
        <v>4947</v>
      </c>
      <c r="D56" s="84">
        <v>5718</v>
      </c>
      <c r="E56" s="95"/>
      <c r="F56" s="95">
        <v>0</v>
      </c>
      <c r="G56" s="95">
        <v>0</v>
      </c>
      <c r="H56" s="221" t="s">
        <v>124</v>
      </c>
      <c r="I56" s="222"/>
      <c r="J56" s="84">
        <v>347</v>
      </c>
      <c r="K56" s="77">
        <v>476</v>
      </c>
      <c r="L56" s="77">
        <v>500</v>
      </c>
      <c r="M56" s="95">
        <v>0</v>
      </c>
      <c r="N56" s="99">
        <v>0</v>
      </c>
      <c r="O56" s="95">
        <v>0</v>
      </c>
      <c r="P56" s="100">
        <v>0</v>
      </c>
      <c r="Q56" s="17"/>
      <c r="R56" s="17"/>
      <c r="S56" s="17"/>
      <c r="T56" s="17"/>
    </row>
    <row r="57" spans="1:20" x14ac:dyDescent="0.25">
      <c r="A57" s="77">
        <v>10</v>
      </c>
      <c r="B57" s="135" t="s">
        <v>91</v>
      </c>
      <c r="C57" s="76"/>
      <c r="D57" s="84">
        <v>4845</v>
      </c>
      <c r="E57" s="95"/>
      <c r="F57" s="95">
        <v>0</v>
      </c>
      <c r="G57" s="95">
        <v>0</v>
      </c>
      <c r="H57" s="204">
        <v>0</v>
      </c>
      <c r="I57" s="205">
        <v>0</v>
      </c>
      <c r="J57" s="84">
        <v>347</v>
      </c>
      <c r="K57" s="77">
        <v>0</v>
      </c>
      <c r="L57" s="77">
        <v>519</v>
      </c>
      <c r="M57" s="95">
        <v>0</v>
      </c>
      <c r="N57" s="99">
        <v>0</v>
      </c>
      <c r="O57" s="95">
        <v>0</v>
      </c>
      <c r="P57" s="100">
        <v>0</v>
      </c>
      <c r="Q57" s="17"/>
      <c r="R57" s="17"/>
      <c r="S57" s="17"/>
      <c r="T57" s="17"/>
    </row>
    <row r="58" spans="1:20" x14ac:dyDescent="0.25">
      <c r="A58" s="77">
        <v>11</v>
      </c>
      <c r="B58" s="135" t="s">
        <v>40</v>
      </c>
      <c r="C58" s="76">
        <v>0</v>
      </c>
      <c r="D58" s="84">
        <v>4614</v>
      </c>
      <c r="E58" s="95"/>
      <c r="F58" s="95">
        <v>0</v>
      </c>
      <c r="G58" s="95">
        <v>0</v>
      </c>
      <c r="H58" s="204">
        <v>0</v>
      </c>
      <c r="I58" s="205">
        <v>0</v>
      </c>
      <c r="J58" s="84">
        <v>347</v>
      </c>
      <c r="K58" s="77">
        <v>0</v>
      </c>
      <c r="L58" s="77">
        <v>495</v>
      </c>
      <c r="M58" s="95">
        <v>0</v>
      </c>
      <c r="N58" s="99">
        <v>0</v>
      </c>
      <c r="O58" s="95">
        <v>0</v>
      </c>
      <c r="P58" s="100">
        <v>0</v>
      </c>
      <c r="Q58" s="17"/>
      <c r="R58" s="17"/>
      <c r="S58" s="17"/>
      <c r="T58" s="17"/>
    </row>
    <row r="59" spans="1:20" ht="27.75" customHeight="1" x14ac:dyDescent="0.25">
      <c r="A59" s="77">
        <v>12</v>
      </c>
      <c r="B59" s="135" t="s">
        <v>103</v>
      </c>
      <c r="C59" s="76">
        <v>4087</v>
      </c>
      <c r="D59" s="84"/>
      <c r="E59" s="95"/>
      <c r="F59" s="95">
        <v>0</v>
      </c>
      <c r="G59" s="95">
        <v>0</v>
      </c>
      <c r="H59" s="221" t="s">
        <v>125</v>
      </c>
      <c r="I59" s="222"/>
      <c r="J59" s="84">
        <v>347</v>
      </c>
      <c r="K59" s="77">
        <v>0</v>
      </c>
      <c r="L59" s="77">
        <v>401</v>
      </c>
      <c r="M59" s="95">
        <v>0</v>
      </c>
      <c r="N59" s="99">
        <v>0</v>
      </c>
      <c r="O59" s="95">
        <v>0</v>
      </c>
      <c r="P59" s="100">
        <v>0</v>
      </c>
      <c r="Q59" s="17"/>
      <c r="R59" s="17"/>
      <c r="S59" s="17"/>
      <c r="T59" s="17"/>
    </row>
    <row r="60" spans="1:20" x14ac:dyDescent="0.25">
      <c r="A60" s="77">
        <v>13</v>
      </c>
      <c r="B60" s="135" t="s">
        <v>41</v>
      </c>
      <c r="C60" s="76">
        <v>4346</v>
      </c>
      <c r="D60" s="84">
        <v>4796</v>
      </c>
      <c r="E60" s="95"/>
      <c r="F60" s="95">
        <v>0</v>
      </c>
      <c r="G60" s="95">
        <v>0</v>
      </c>
      <c r="H60" s="204">
        <v>0</v>
      </c>
      <c r="I60" s="205">
        <v>0</v>
      </c>
      <c r="J60" s="84">
        <v>347</v>
      </c>
      <c r="K60" s="77">
        <v>652</v>
      </c>
      <c r="L60" s="77">
        <v>719</v>
      </c>
      <c r="M60" s="95">
        <v>34</v>
      </c>
      <c r="N60" s="99">
        <v>208</v>
      </c>
      <c r="O60" s="84">
        <v>203</v>
      </c>
      <c r="P60" s="101">
        <v>1006</v>
      </c>
      <c r="Q60" s="17"/>
      <c r="R60" s="17"/>
      <c r="S60" s="17"/>
      <c r="T60" s="17"/>
    </row>
    <row r="61" spans="1:20" x14ac:dyDescent="0.25">
      <c r="A61" s="77">
        <v>14</v>
      </c>
      <c r="B61" s="135" t="s">
        <v>43</v>
      </c>
      <c r="C61" s="76">
        <v>3000</v>
      </c>
      <c r="D61" s="84">
        <v>3204</v>
      </c>
      <c r="E61" s="84"/>
      <c r="F61" s="84">
        <v>329</v>
      </c>
      <c r="G61" s="95">
        <v>0</v>
      </c>
      <c r="H61" s="204">
        <v>0</v>
      </c>
      <c r="I61" s="205">
        <v>0</v>
      </c>
      <c r="J61" s="84">
        <v>347</v>
      </c>
      <c r="K61" s="77">
        <v>285</v>
      </c>
      <c r="L61" s="77">
        <v>329</v>
      </c>
      <c r="M61" s="84">
        <v>150</v>
      </c>
      <c r="N61" s="77">
        <v>378</v>
      </c>
      <c r="O61" s="84">
        <v>150</v>
      </c>
      <c r="P61" s="101">
        <v>497</v>
      </c>
      <c r="Q61" s="17"/>
      <c r="R61" s="17"/>
      <c r="S61" s="17"/>
      <c r="T61" s="17"/>
    </row>
    <row r="62" spans="1:20" x14ac:dyDescent="0.25">
      <c r="A62" s="77">
        <v>15</v>
      </c>
      <c r="B62" s="135" t="s">
        <v>44</v>
      </c>
      <c r="C62" s="76">
        <v>1793</v>
      </c>
      <c r="D62" s="84">
        <v>3676</v>
      </c>
      <c r="E62" s="84"/>
      <c r="F62" s="84">
        <v>0</v>
      </c>
      <c r="G62" s="95">
        <v>0</v>
      </c>
      <c r="H62" s="204">
        <v>0</v>
      </c>
      <c r="I62" s="205">
        <v>0</v>
      </c>
      <c r="J62" s="84">
        <v>347</v>
      </c>
      <c r="K62" s="77">
        <v>154</v>
      </c>
      <c r="L62" s="77">
        <v>315</v>
      </c>
      <c r="M62" s="84">
        <v>0</v>
      </c>
      <c r="N62" s="77">
        <v>0</v>
      </c>
      <c r="O62" s="84">
        <v>191</v>
      </c>
      <c r="P62" s="101">
        <v>478</v>
      </c>
      <c r="Q62" s="17"/>
      <c r="R62" s="17"/>
      <c r="S62" s="17"/>
      <c r="T62" s="17"/>
    </row>
    <row r="63" spans="1:20" x14ac:dyDescent="0.25">
      <c r="A63" s="77">
        <v>16</v>
      </c>
      <c r="B63" s="135" t="s">
        <v>45</v>
      </c>
      <c r="C63" s="76">
        <v>3007</v>
      </c>
      <c r="D63" s="84">
        <v>3160</v>
      </c>
      <c r="E63" s="84"/>
      <c r="F63" s="84">
        <v>0</v>
      </c>
      <c r="G63" s="95">
        <v>0</v>
      </c>
      <c r="H63" s="204">
        <v>0</v>
      </c>
      <c r="I63" s="205">
        <v>0</v>
      </c>
      <c r="J63" s="84">
        <v>347</v>
      </c>
      <c r="K63" s="77">
        <v>321</v>
      </c>
      <c r="L63" s="77">
        <v>338</v>
      </c>
      <c r="M63" s="84">
        <v>0</v>
      </c>
      <c r="N63" s="77">
        <v>0</v>
      </c>
      <c r="O63" s="84">
        <v>0</v>
      </c>
      <c r="P63" s="101">
        <v>0</v>
      </c>
      <c r="Q63" s="17"/>
      <c r="R63" s="17"/>
      <c r="S63" s="17"/>
      <c r="T63" s="17"/>
    </row>
    <row r="64" spans="1:20" x14ac:dyDescent="0.25">
      <c r="A64" s="77">
        <v>17</v>
      </c>
      <c r="B64" s="135" t="s">
        <v>47</v>
      </c>
      <c r="C64" s="76">
        <v>3550</v>
      </c>
      <c r="D64" s="84">
        <v>4237</v>
      </c>
      <c r="E64" s="84"/>
      <c r="F64" s="84">
        <v>0</v>
      </c>
      <c r="G64" s="84">
        <v>0</v>
      </c>
      <c r="H64" s="204">
        <v>0</v>
      </c>
      <c r="I64" s="205">
        <v>0</v>
      </c>
      <c r="J64" s="84">
        <v>347</v>
      </c>
      <c r="K64" s="77">
        <v>285</v>
      </c>
      <c r="L64" s="77">
        <v>320</v>
      </c>
      <c r="M64" s="84">
        <v>47</v>
      </c>
      <c r="N64" s="77">
        <v>121</v>
      </c>
      <c r="O64" s="84">
        <v>95</v>
      </c>
      <c r="P64" s="101">
        <v>630</v>
      </c>
      <c r="Q64" s="17"/>
      <c r="R64" s="17"/>
      <c r="S64" s="17"/>
      <c r="T64" s="17"/>
    </row>
    <row r="65" spans="1:20" ht="15.75" thickBot="1" x14ac:dyDescent="0.3">
      <c r="A65" s="77">
        <v>18</v>
      </c>
      <c r="B65" s="136" t="s">
        <v>68</v>
      </c>
      <c r="C65" s="96">
        <v>3709</v>
      </c>
      <c r="D65" s="86"/>
      <c r="E65" s="86"/>
      <c r="F65" s="86">
        <v>0</v>
      </c>
      <c r="G65" s="86">
        <v>0</v>
      </c>
      <c r="H65" s="206">
        <v>0</v>
      </c>
      <c r="I65" s="207">
        <v>0</v>
      </c>
      <c r="J65" s="86">
        <v>347</v>
      </c>
      <c r="K65" s="102">
        <v>285</v>
      </c>
      <c r="L65" s="102">
        <v>0</v>
      </c>
      <c r="M65" s="86"/>
      <c r="N65" s="102">
        <v>108</v>
      </c>
      <c r="O65" s="86"/>
      <c r="P65" s="103">
        <v>475</v>
      </c>
      <c r="Q65" s="17"/>
      <c r="R65" s="17"/>
      <c r="S65" s="17"/>
      <c r="T65" s="17"/>
    </row>
    <row r="66" spans="1:20" x14ac:dyDescent="0.25">
      <c r="A66" s="208"/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10"/>
      <c r="Q66" s="16"/>
      <c r="R66" s="17"/>
      <c r="S66" s="17"/>
      <c r="T66" s="17"/>
    </row>
    <row r="67" spans="1:20" x14ac:dyDescent="0.25">
      <c r="A67" s="208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2"/>
      <c r="Q67" s="16"/>
      <c r="R67" s="17"/>
      <c r="S67" s="17"/>
      <c r="T67" s="17"/>
    </row>
    <row r="68" spans="1:20" ht="15.75" thickBot="1" x14ac:dyDescent="0.3">
      <c r="A68" s="213"/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5"/>
      <c r="Q68" s="16"/>
      <c r="R68" s="17"/>
      <c r="S68" s="17"/>
      <c r="T68" s="17"/>
    </row>
    <row r="69" spans="1:20" ht="37.9" customHeight="1" thickBot="1" x14ac:dyDescent="0.3">
      <c r="A69" s="216" t="s">
        <v>48</v>
      </c>
      <c r="B69" s="217"/>
      <c r="C69" s="25"/>
      <c r="D69" s="22"/>
      <c r="E69" s="22"/>
      <c r="F69" s="22"/>
      <c r="G69" s="22"/>
      <c r="H69" s="190"/>
      <c r="I69" s="191"/>
      <c r="J69" s="22"/>
      <c r="K69" s="105"/>
      <c r="L69" s="105"/>
      <c r="M69" s="22"/>
      <c r="N69" s="23"/>
      <c r="O69" s="22"/>
      <c r="P69" s="28"/>
      <c r="Q69" s="17"/>
      <c r="R69" s="17"/>
      <c r="S69" s="17"/>
      <c r="T69" s="17"/>
    </row>
    <row r="70" spans="1:20" ht="28.9" hidden="1" customHeight="1" x14ac:dyDescent="0.25">
      <c r="A70" s="218" t="s">
        <v>48</v>
      </c>
      <c r="B70" s="219"/>
      <c r="C70" s="43"/>
      <c r="D70" s="43"/>
      <c r="E70" s="43"/>
      <c r="F70" s="43"/>
      <c r="G70" s="43"/>
      <c r="H70" s="194"/>
      <c r="I70" s="195"/>
      <c r="J70" s="43"/>
      <c r="K70" s="106"/>
      <c r="L70" s="107"/>
      <c r="M70" s="43"/>
      <c r="N70" s="42"/>
      <c r="O70" s="43"/>
      <c r="P70" s="47"/>
      <c r="Q70" s="17"/>
      <c r="R70" s="17"/>
      <c r="S70" s="17"/>
      <c r="T70" s="17"/>
    </row>
    <row r="71" spans="1:20" ht="15" customHeight="1" x14ac:dyDescent="0.25">
      <c r="A71" s="49">
        <v>1</v>
      </c>
      <c r="B71" s="137" t="s">
        <v>69</v>
      </c>
      <c r="C71" s="93">
        <v>0</v>
      </c>
      <c r="D71" s="93">
        <v>16019</v>
      </c>
      <c r="E71" s="93"/>
      <c r="F71" s="93">
        <v>0</v>
      </c>
      <c r="G71" s="93">
        <v>0</v>
      </c>
      <c r="H71" s="220">
        <v>0</v>
      </c>
      <c r="I71" s="220">
        <v>0</v>
      </c>
      <c r="J71" s="93">
        <v>347</v>
      </c>
      <c r="K71" s="97">
        <v>0</v>
      </c>
      <c r="L71" s="93">
        <v>2403</v>
      </c>
      <c r="M71" s="93">
        <v>0</v>
      </c>
      <c r="N71" s="97">
        <v>0</v>
      </c>
      <c r="O71" s="93">
        <v>0</v>
      </c>
      <c r="P71" s="98">
        <v>0</v>
      </c>
      <c r="Q71" s="17"/>
      <c r="R71" s="17"/>
      <c r="S71" s="17"/>
      <c r="T71" s="17"/>
    </row>
    <row r="72" spans="1:20" x14ac:dyDescent="0.25">
      <c r="A72" s="40">
        <v>2</v>
      </c>
      <c r="B72" s="138" t="s">
        <v>82</v>
      </c>
      <c r="C72" s="84">
        <v>0</v>
      </c>
      <c r="D72" s="84">
        <v>15256</v>
      </c>
      <c r="E72" s="84"/>
      <c r="F72" s="84">
        <v>0</v>
      </c>
      <c r="G72" s="84">
        <v>0</v>
      </c>
      <c r="H72" s="202">
        <v>0</v>
      </c>
      <c r="I72" s="202">
        <v>0</v>
      </c>
      <c r="J72" s="84">
        <v>347</v>
      </c>
      <c r="K72" s="77">
        <v>0</v>
      </c>
      <c r="L72" s="84">
        <v>2288</v>
      </c>
      <c r="M72" s="84">
        <v>0</v>
      </c>
      <c r="N72" s="77">
        <v>0</v>
      </c>
      <c r="O72" s="84">
        <v>0</v>
      </c>
      <c r="P72" s="101">
        <v>0</v>
      </c>
      <c r="Q72" s="17"/>
      <c r="R72" s="17"/>
      <c r="S72" s="17"/>
      <c r="T72" s="17"/>
    </row>
    <row r="73" spans="1:20" x14ac:dyDescent="0.25">
      <c r="A73" s="40">
        <v>3</v>
      </c>
      <c r="B73" s="138" t="s">
        <v>49</v>
      </c>
      <c r="C73" s="84">
        <v>11500</v>
      </c>
      <c r="D73" s="84">
        <v>12083</v>
      </c>
      <c r="E73" s="84"/>
      <c r="F73" s="84">
        <v>0</v>
      </c>
      <c r="G73" s="84">
        <v>0</v>
      </c>
      <c r="H73" s="202">
        <v>0</v>
      </c>
      <c r="I73" s="202">
        <v>0</v>
      </c>
      <c r="J73" s="84">
        <v>347</v>
      </c>
      <c r="K73" s="77">
        <v>1725</v>
      </c>
      <c r="L73" s="84">
        <v>1812</v>
      </c>
      <c r="M73" s="84">
        <v>0</v>
      </c>
      <c r="N73" s="77">
        <v>0</v>
      </c>
      <c r="O73" s="84">
        <v>0</v>
      </c>
      <c r="P73" s="101">
        <v>0</v>
      </c>
      <c r="Q73" s="17"/>
      <c r="R73" s="17"/>
      <c r="S73" s="17"/>
      <c r="T73" s="17"/>
    </row>
    <row r="74" spans="1:20" x14ac:dyDescent="0.25">
      <c r="A74" s="40">
        <v>4</v>
      </c>
      <c r="B74" s="138" t="s">
        <v>92</v>
      </c>
      <c r="C74" s="84"/>
      <c r="D74" s="84">
        <v>11500</v>
      </c>
      <c r="E74" s="84"/>
      <c r="F74" s="84">
        <v>0</v>
      </c>
      <c r="G74" s="84">
        <v>0</v>
      </c>
      <c r="H74" s="202">
        <v>0</v>
      </c>
      <c r="I74" s="202"/>
      <c r="J74" s="84">
        <v>347</v>
      </c>
      <c r="K74" s="77">
        <v>0</v>
      </c>
      <c r="L74" s="84">
        <v>1725</v>
      </c>
      <c r="M74" s="84">
        <v>0</v>
      </c>
      <c r="N74" s="77">
        <v>0</v>
      </c>
      <c r="O74" s="84">
        <v>0</v>
      </c>
      <c r="P74" s="101">
        <v>0</v>
      </c>
      <c r="Q74" s="17"/>
      <c r="R74" s="17"/>
      <c r="S74" s="17"/>
      <c r="T74" s="17"/>
    </row>
    <row r="75" spans="1:20" x14ac:dyDescent="0.25">
      <c r="A75" s="40">
        <v>5</v>
      </c>
      <c r="B75" s="138" t="s">
        <v>83</v>
      </c>
      <c r="C75" s="84">
        <v>12075</v>
      </c>
      <c r="D75" s="84">
        <v>12687</v>
      </c>
      <c r="E75" s="84"/>
      <c r="F75" s="84">
        <v>0</v>
      </c>
      <c r="G75" s="84">
        <v>0</v>
      </c>
      <c r="H75" s="202">
        <v>0</v>
      </c>
      <c r="I75" s="202">
        <v>0</v>
      </c>
      <c r="J75" s="84">
        <v>347</v>
      </c>
      <c r="K75" s="77">
        <v>1811</v>
      </c>
      <c r="L75" s="84">
        <v>1903</v>
      </c>
      <c r="M75" s="84">
        <v>0</v>
      </c>
      <c r="N75" s="77">
        <v>0</v>
      </c>
      <c r="O75" s="84">
        <v>0</v>
      </c>
      <c r="P75" s="101">
        <v>0</v>
      </c>
      <c r="Q75" s="17"/>
      <c r="R75" s="17"/>
      <c r="S75" s="17"/>
      <c r="T75" s="17"/>
    </row>
    <row r="76" spans="1:20" x14ac:dyDescent="0.25">
      <c r="A76" s="40">
        <v>6</v>
      </c>
      <c r="B76" s="138" t="s">
        <v>84</v>
      </c>
      <c r="C76" s="84">
        <v>0</v>
      </c>
      <c r="D76" s="84">
        <v>10952</v>
      </c>
      <c r="E76" s="84"/>
      <c r="F76" s="84">
        <v>0</v>
      </c>
      <c r="G76" s="84">
        <v>0</v>
      </c>
      <c r="H76" s="202">
        <v>0</v>
      </c>
      <c r="I76" s="202"/>
      <c r="J76" s="84">
        <v>347</v>
      </c>
      <c r="K76" s="77">
        <v>0</v>
      </c>
      <c r="L76" s="84">
        <v>1643</v>
      </c>
      <c r="M76" s="84">
        <v>0</v>
      </c>
      <c r="N76" s="77">
        <v>0</v>
      </c>
      <c r="O76" s="84">
        <v>0</v>
      </c>
      <c r="P76" s="101">
        <v>0</v>
      </c>
      <c r="Q76" s="17"/>
      <c r="R76" s="17"/>
      <c r="S76" s="17"/>
      <c r="T76" s="17"/>
    </row>
    <row r="77" spans="1:20" x14ac:dyDescent="0.25">
      <c r="A77" s="40">
        <v>7</v>
      </c>
      <c r="B77" s="138" t="s">
        <v>85</v>
      </c>
      <c r="C77" s="84">
        <v>6743</v>
      </c>
      <c r="D77" s="84">
        <v>7813</v>
      </c>
      <c r="E77" s="84"/>
      <c r="F77" s="84">
        <v>0</v>
      </c>
      <c r="G77" s="84">
        <v>0</v>
      </c>
      <c r="H77" s="202">
        <v>0</v>
      </c>
      <c r="I77" s="202">
        <v>0</v>
      </c>
      <c r="J77" s="84">
        <v>347</v>
      </c>
      <c r="K77" s="77">
        <v>1011</v>
      </c>
      <c r="L77" s="84">
        <v>1172</v>
      </c>
      <c r="M77" s="84">
        <v>0</v>
      </c>
      <c r="N77" s="77">
        <v>0</v>
      </c>
      <c r="O77" s="84">
        <v>0</v>
      </c>
      <c r="P77" s="101">
        <v>0</v>
      </c>
      <c r="Q77" s="17"/>
      <c r="R77" s="17"/>
      <c r="S77" s="17"/>
      <c r="T77" s="17"/>
    </row>
    <row r="78" spans="1:20" x14ac:dyDescent="0.25">
      <c r="A78" s="40">
        <v>8</v>
      </c>
      <c r="B78" s="139" t="s">
        <v>50</v>
      </c>
      <c r="C78" s="84">
        <v>4893</v>
      </c>
      <c r="D78" s="84">
        <v>5142</v>
      </c>
      <c r="E78" s="84"/>
      <c r="F78" s="84">
        <v>0</v>
      </c>
      <c r="G78" s="84">
        <v>0</v>
      </c>
      <c r="H78" s="202">
        <v>0</v>
      </c>
      <c r="I78" s="202">
        <v>0</v>
      </c>
      <c r="J78" s="84">
        <v>347</v>
      </c>
      <c r="K78" s="84">
        <v>734</v>
      </c>
      <c r="L78" s="84">
        <v>771</v>
      </c>
      <c r="M78" s="84">
        <v>0</v>
      </c>
      <c r="N78" s="77">
        <v>0</v>
      </c>
      <c r="O78" s="84">
        <v>0</v>
      </c>
      <c r="P78" s="101">
        <v>0</v>
      </c>
      <c r="Q78" s="17"/>
      <c r="R78" s="17"/>
      <c r="S78" s="17"/>
      <c r="T78" s="17"/>
    </row>
    <row r="79" spans="1:20" x14ac:dyDescent="0.25">
      <c r="A79" s="40">
        <v>9</v>
      </c>
      <c r="B79" s="139" t="s">
        <v>51</v>
      </c>
      <c r="C79" s="84">
        <v>4020</v>
      </c>
      <c r="D79" s="84">
        <v>4886</v>
      </c>
      <c r="E79" s="84"/>
      <c r="F79" s="84">
        <v>0</v>
      </c>
      <c r="G79" s="84">
        <v>0</v>
      </c>
      <c r="H79" s="202">
        <v>0</v>
      </c>
      <c r="I79" s="202">
        <v>0</v>
      </c>
      <c r="J79" s="84">
        <v>347</v>
      </c>
      <c r="K79" s="77">
        <v>603</v>
      </c>
      <c r="L79" s="84">
        <v>733</v>
      </c>
      <c r="M79" s="84">
        <v>0</v>
      </c>
      <c r="N79" s="77">
        <v>0</v>
      </c>
      <c r="O79" s="84">
        <v>0</v>
      </c>
      <c r="P79" s="101">
        <v>0</v>
      </c>
      <c r="Q79" s="17"/>
      <c r="R79" s="17"/>
      <c r="S79" s="17"/>
      <c r="T79" s="17"/>
    </row>
    <row r="80" spans="1:20" x14ac:dyDescent="0.25">
      <c r="A80" s="40">
        <v>10</v>
      </c>
      <c r="B80" s="139" t="s">
        <v>52</v>
      </c>
      <c r="C80" s="84">
        <v>0</v>
      </c>
      <c r="D80" s="84">
        <v>4922</v>
      </c>
      <c r="E80" s="84"/>
      <c r="F80" s="84">
        <v>0</v>
      </c>
      <c r="G80" s="84">
        <v>0</v>
      </c>
      <c r="H80" s="202">
        <v>0</v>
      </c>
      <c r="I80" s="202">
        <v>0</v>
      </c>
      <c r="J80" s="84">
        <v>347</v>
      </c>
      <c r="K80" s="77">
        <v>0</v>
      </c>
      <c r="L80" s="84">
        <v>738</v>
      </c>
      <c r="M80" s="84">
        <v>0</v>
      </c>
      <c r="N80" s="77">
        <v>0</v>
      </c>
      <c r="O80" s="84">
        <v>0</v>
      </c>
      <c r="P80" s="101">
        <v>0</v>
      </c>
      <c r="Q80" s="17"/>
      <c r="R80" s="17"/>
      <c r="S80" s="17"/>
      <c r="T80" s="17"/>
    </row>
    <row r="81" spans="1:20" x14ac:dyDescent="0.25">
      <c r="A81" s="40">
        <v>11</v>
      </c>
      <c r="B81" s="139" t="s">
        <v>86</v>
      </c>
      <c r="C81" s="84">
        <v>0</v>
      </c>
      <c r="D81" s="84">
        <v>5588</v>
      </c>
      <c r="E81" s="84"/>
      <c r="F81" s="84">
        <v>0</v>
      </c>
      <c r="G81" s="84">
        <v>0</v>
      </c>
      <c r="H81" s="202">
        <v>0</v>
      </c>
      <c r="I81" s="202"/>
      <c r="J81" s="84">
        <v>247</v>
      </c>
      <c r="K81" s="77">
        <v>0</v>
      </c>
      <c r="L81" s="84">
        <v>838</v>
      </c>
      <c r="M81" s="84">
        <v>0</v>
      </c>
      <c r="N81" s="77">
        <v>0</v>
      </c>
      <c r="O81" s="84">
        <v>0</v>
      </c>
      <c r="P81" s="101">
        <v>0</v>
      </c>
      <c r="Q81" s="17"/>
      <c r="R81" s="17"/>
      <c r="S81" s="17"/>
      <c r="T81" s="17"/>
    </row>
    <row r="82" spans="1:20" x14ac:dyDescent="0.25">
      <c r="A82" s="40">
        <v>12</v>
      </c>
      <c r="B82" s="139" t="s">
        <v>53</v>
      </c>
      <c r="C82" s="84">
        <v>4403</v>
      </c>
      <c r="D82" s="84">
        <v>4859</v>
      </c>
      <c r="E82" s="84"/>
      <c r="F82" s="84">
        <v>729</v>
      </c>
      <c r="G82" s="84">
        <v>0</v>
      </c>
      <c r="H82" s="202">
        <v>0</v>
      </c>
      <c r="I82" s="202">
        <v>0</v>
      </c>
      <c r="J82" s="84">
        <v>347</v>
      </c>
      <c r="K82" s="77">
        <v>660</v>
      </c>
      <c r="L82" s="84">
        <v>729</v>
      </c>
      <c r="M82" s="84">
        <v>0</v>
      </c>
      <c r="N82" s="77">
        <v>0</v>
      </c>
      <c r="O82" s="84">
        <v>0</v>
      </c>
      <c r="P82" s="101">
        <v>0</v>
      </c>
      <c r="Q82" s="17"/>
      <c r="R82" s="17"/>
      <c r="S82" s="17"/>
      <c r="T82" s="17"/>
    </row>
    <row r="83" spans="1:20" x14ac:dyDescent="0.25">
      <c r="A83" s="40">
        <v>13</v>
      </c>
      <c r="B83" s="139" t="s">
        <v>41</v>
      </c>
      <c r="C83" s="84">
        <v>4346</v>
      </c>
      <c r="D83" s="84">
        <v>4796</v>
      </c>
      <c r="E83" s="84"/>
      <c r="F83" s="84">
        <v>0</v>
      </c>
      <c r="G83" s="84">
        <v>0</v>
      </c>
      <c r="H83" s="202">
        <v>0</v>
      </c>
      <c r="I83" s="202">
        <v>0</v>
      </c>
      <c r="J83" s="84">
        <v>347</v>
      </c>
      <c r="K83" s="77">
        <v>652</v>
      </c>
      <c r="L83" s="84">
        <v>719</v>
      </c>
      <c r="M83" s="84">
        <v>0</v>
      </c>
      <c r="N83" s="77">
        <v>0</v>
      </c>
      <c r="O83" s="84">
        <v>0</v>
      </c>
      <c r="P83" s="101">
        <v>0</v>
      </c>
      <c r="Q83" s="17"/>
      <c r="R83" s="17"/>
      <c r="S83" s="17"/>
      <c r="T83" s="17"/>
    </row>
    <row r="84" spans="1:20" ht="15.75" thickBot="1" x14ac:dyDescent="0.3">
      <c r="A84" s="65">
        <v>14</v>
      </c>
      <c r="B84" s="140" t="s">
        <v>87</v>
      </c>
      <c r="C84" s="104">
        <v>0</v>
      </c>
      <c r="D84" s="104">
        <v>4234</v>
      </c>
      <c r="E84" s="104"/>
      <c r="F84" s="104">
        <v>0</v>
      </c>
      <c r="G84" s="104">
        <v>0</v>
      </c>
      <c r="H84" s="203">
        <v>0</v>
      </c>
      <c r="I84" s="203"/>
      <c r="J84" s="104">
        <v>347</v>
      </c>
      <c r="K84" s="104">
        <v>0</v>
      </c>
      <c r="L84" s="86">
        <v>635</v>
      </c>
      <c r="M84" s="86">
        <v>0</v>
      </c>
      <c r="N84" s="102">
        <v>0</v>
      </c>
      <c r="O84" s="86">
        <v>0</v>
      </c>
      <c r="P84" s="103">
        <v>0</v>
      </c>
      <c r="Q84" s="17"/>
    </row>
    <row r="85" spans="1:20" x14ac:dyDescent="0.25">
      <c r="B85" s="160"/>
      <c r="C85" s="88"/>
      <c r="D85" s="88"/>
      <c r="E85" s="88"/>
      <c r="F85" s="88"/>
      <c r="G85" s="88"/>
      <c r="H85" s="88"/>
      <c r="I85" s="88"/>
      <c r="J85" s="88"/>
      <c r="K85" s="88"/>
      <c r="L85" s="161"/>
      <c r="M85" s="161"/>
      <c r="N85" s="162"/>
      <c r="O85" s="161"/>
      <c r="P85" s="161"/>
      <c r="Q85" s="17"/>
    </row>
    <row r="86" spans="1:20" x14ac:dyDescent="0.25">
      <c r="A86" s="16"/>
      <c r="B86" s="52"/>
      <c r="C86" s="17"/>
      <c r="D86" s="17"/>
      <c r="E86" s="17"/>
      <c r="F86" s="17"/>
      <c r="G86" s="17"/>
      <c r="H86" s="17"/>
      <c r="I86" s="17"/>
      <c r="J86" s="17"/>
      <c r="K86" s="16"/>
      <c r="L86" s="17"/>
      <c r="M86" s="17"/>
      <c r="N86" s="16"/>
      <c r="O86" s="17"/>
      <c r="P86" s="17"/>
      <c r="Q86" s="17"/>
      <c r="R86" s="17"/>
      <c r="S86" s="17"/>
      <c r="T86" s="17"/>
    </row>
    <row r="87" spans="1:20" ht="15.75" x14ac:dyDescent="0.25">
      <c r="A87" s="152" t="s">
        <v>54</v>
      </c>
      <c r="B87" s="199" t="s">
        <v>126</v>
      </c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36"/>
      <c r="R87" s="36"/>
      <c r="S87" s="36"/>
      <c r="T87" s="36"/>
    </row>
    <row r="88" spans="1:20" ht="15.75" x14ac:dyDescent="0.25">
      <c r="A88" s="154"/>
      <c r="B88" s="198" t="s">
        <v>70</v>
      </c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35"/>
      <c r="R88" s="35"/>
      <c r="S88" s="35"/>
      <c r="T88" s="35"/>
    </row>
    <row r="89" spans="1:20" ht="15.75" x14ac:dyDescent="0.25">
      <c r="A89" s="154"/>
      <c r="B89" s="199" t="s">
        <v>127</v>
      </c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36"/>
      <c r="R89" s="36"/>
      <c r="S89" s="36"/>
      <c r="T89" s="36"/>
    </row>
    <row r="90" spans="1:20" ht="15.75" x14ac:dyDescent="0.25">
      <c r="A90" s="154"/>
      <c r="B90" s="199" t="s">
        <v>128</v>
      </c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36"/>
      <c r="R90" s="36"/>
      <c r="S90" s="36"/>
      <c r="T90" s="36"/>
    </row>
    <row r="91" spans="1:20" ht="15.75" x14ac:dyDescent="0.25">
      <c r="A91" s="154"/>
      <c r="B91" s="198" t="s">
        <v>75</v>
      </c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35"/>
      <c r="R91" s="35"/>
      <c r="S91" s="35"/>
      <c r="T91" s="35"/>
    </row>
    <row r="92" spans="1:20" ht="15.75" x14ac:dyDescent="0.25">
      <c r="A92" s="156"/>
      <c r="B92" s="198" t="s">
        <v>71</v>
      </c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35"/>
      <c r="R92" s="35"/>
      <c r="S92" s="35"/>
      <c r="T92" s="35"/>
    </row>
    <row r="93" spans="1:20" ht="15.75" x14ac:dyDescent="0.25">
      <c r="A93" s="156"/>
      <c r="B93" s="155" t="s">
        <v>76</v>
      </c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35"/>
      <c r="R93" s="35"/>
      <c r="S93" s="35"/>
      <c r="T93" s="35"/>
    </row>
    <row r="94" spans="1:20" ht="15.75" x14ac:dyDescent="0.25">
      <c r="A94" s="156"/>
      <c r="B94" s="198" t="s">
        <v>72</v>
      </c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35"/>
      <c r="R94" s="35"/>
      <c r="S94" s="35"/>
      <c r="T94" s="35"/>
    </row>
    <row r="95" spans="1:20" ht="15.75" x14ac:dyDescent="0.25">
      <c r="A95" s="156"/>
      <c r="B95" s="198" t="s">
        <v>73</v>
      </c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35"/>
      <c r="R95" s="35"/>
      <c r="S95" s="35"/>
      <c r="T95" s="35"/>
    </row>
    <row r="96" spans="1:20" ht="15.75" x14ac:dyDescent="0.25">
      <c r="A96" s="156"/>
      <c r="B96" s="199" t="s">
        <v>129</v>
      </c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36"/>
      <c r="R96" s="36"/>
      <c r="S96" s="36"/>
      <c r="T96" s="36"/>
    </row>
    <row r="97" spans="1:20" ht="15.75" x14ac:dyDescent="0.25">
      <c r="A97" s="156"/>
      <c r="B97" s="153" t="s">
        <v>95</v>
      </c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36"/>
      <c r="R97" s="36"/>
      <c r="S97" s="36"/>
      <c r="T97" s="36"/>
    </row>
    <row r="98" spans="1:20" ht="15.75" x14ac:dyDescent="0.25">
      <c r="A98" s="156"/>
      <c r="B98" s="200" t="s">
        <v>135</v>
      </c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35"/>
      <c r="R98" s="35"/>
      <c r="S98" s="35"/>
      <c r="T98" s="35"/>
    </row>
    <row r="99" spans="1:20" ht="15.75" x14ac:dyDescent="0.25">
      <c r="A99" s="156"/>
      <c r="B99" s="155" t="s">
        <v>136</v>
      </c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35"/>
      <c r="R99" s="35"/>
      <c r="S99" s="35"/>
      <c r="T99" s="35"/>
    </row>
    <row r="100" spans="1:20" ht="15.75" x14ac:dyDescent="0.25">
      <c r="A100" s="156"/>
      <c r="B100" s="198" t="s">
        <v>130</v>
      </c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55"/>
      <c r="Q100" s="35"/>
      <c r="R100" s="35"/>
      <c r="S100" s="35"/>
      <c r="T100" s="35"/>
    </row>
    <row r="101" spans="1:20" ht="15.75" x14ac:dyDescent="0.25">
      <c r="A101" s="156"/>
      <c r="B101" s="155" t="s">
        <v>94</v>
      </c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35"/>
      <c r="R101" s="35"/>
      <c r="S101" s="35"/>
      <c r="T101" s="35"/>
    </row>
    <row r="102" spans="1:20" s="18" customFormat="1" ht="15.75" x14ac:dyDescent="0.25">
      <c r="A102" s="156"/>
      <c r="B102" s="197" t="s">
        <v>131</v>
      </c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39"/>
      <c r="R102" s="39"/>
      <c r="S102" s="39"/>
      <c r="T102" s="39"/>
    </row>
    <row r="103" spans="1:20" s="18" customFormat="1" ht="15.75" x14ac:dyDescent="0.25">
      <c r="A103" s="156"/>
      <c r="B103" s="196" t="s">
        <v>97</v>
      </c>
      <c r="C103" s="196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196"/>
      <c r="P103" s="196"/>
      <c r="Q103" s="37"/>
      <c r="R103" s="37"/>
      <c r="S103" s="37"/>
      <c r="T103" s="37"/>
    </row>
    <row r="104" spans="1:20" s="18" customFormat="1" ht="15.75" x14ac:dyDescent="0.25">
      <c r="A104" s="156"/>
      <c r="B104" s="196" t="s">
        <v>88</v>
      </c>
      <c r="C104" s="196"/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37"/>
      <c r="R104" s="37"/>
      <c r="S104" s="37"/>
      <c r="T104" s="37"/>
    </row>
    <row r="105" spans="1:20" s="18" customFormat="1" ht="15.75" x14ac:dyDescent="0.25">
      <c r="A105" s="156"/>
      <c r="B105" s="197" t="s">
        <v>132</v>
      </c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39"/>
      <c r="R105" s="39"/>
    </row>
    <row r="106" spans="1:20" s="18" customFormat="1" ht="15.75" x14ac:dyDescent="0.25">
      <c r="A106" s="156"/>
      <c r="B106" s="196" t="s">
        <v>66</v>
      </c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37"/>
      <c r="R106" s="37"/>
    </row>
    <row r="107" spans="1:20" s="18" customFormat="1" ht="15.75" x14ac:dyDescent="0.25">
      <c r="A107" s="156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37"/>
      <c r="R107" s="37"/>
    </row>
    <row r="108" spans="1:20" s="18" customFormat="1" ht="15.75" x14ac:dyDescent="0.25">
      <c r="A108" s="156"/>
      <c r="B108" s="158" t="s">
        <v>133</v>
      </c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37"/>
      <c r="R108" s="37"/>
    </row>
    <row r="109" spans="1:20" s="18" customFormat="1" ht="15.75" x14ac:dyDescent="0.25">
      <c r="A109" s="156"/>
      <c r="B109" s="158" t="s">
        <v>102</v>
      </c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37"/>
      <c r="R109" s="37"/>
    </row>
    <row r="110" spans="1:20" s="18" customFormat="1" ht="15.75" x14ac:dyDescent="0.25">
      <c r="A110" s="156"/>
      <c r="B110" s="159" t="s">
        <v>134</v>
      </c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37"/>
      <c r="R110" s="37"/>
    </row>
    <row r="111" spans="1:20" s="18" customFormat="1" ht="15.75" x14ac:dyDescent="0.25">
      <c r="A111" s="156"/>
      <c r="B111" s="158" t="s">
        <v>98</v>
      </c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37"/>
      <c r="R111" s="37"/>
    </row>
    <row r="112" spans="1:20" s="18" customFormat="1" x14ac:dyDescent="0.25">
      <c r="B112" s="50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</row>
    <row r="113" spans="2:20" s="18" customFormat="1" x14ac:dyDescent="0.25">
      <c r="B113" s="50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</row>
    <row r="114" spans="2:20" x14ac:dyDescent="0.25">
      <c r="B114" s="19" t="s">
        <v>55</v>
      </c>
      <c r="C114" s="20"/>
      <c r="F114" s="19" t="s">
        <v>56</v>
      </c>
      <c r="G114" s="19"/>
      <c r="H114" s="19"/>
      <c r="I114" s="19"/>
      <c r="J114"/>
      <c r="K114" s="19"/>
      <c r="L114" s="201" t="s">
        <v>96</v>
      </c>
      <c r="M114" s="201"/>
      <c r="N114" s="201"/>
      <c r="O114" s="201"/>
      <c r="P114" s="201"/>
    </row>
    <row r="115" spans="2:20" x14ac:dyDescent="0.25">
      <c r="B115" s="38" t="s">
        <v>57</v>
      </c>
      <c r="C115" s="21"/>
      <c r="F115" s="189" t="s">
        <v>119</v>
      </c>
      <c r="G115" s="189"/>
      <c r="H115" s="189"/>
      <c r="I115" s="189"/>
      <c r="J115" s="189"/>
      <c r="M115" s="112" t="s">
        <v>120</v>
      </c>
      <c r="N115" s="112"/>
      <c r="O115" s="112"/>
      <c r="P115" s="75"/>
      <c r="Q115" s="38"/>
      <c r="R115" s="38"/>
      <c r="S115" s="38"/>
      <c r="T115" s="38"/>
    </row>
    <row r="148" spans="2:8" x14ac:dyDescent="0.25">
      <c r="B148" t="s">
        <v>62</v>
      </c>
    </row>
    <row r="149" spans="2:8" x14ac:dyDescent="0.25">
      <c r="B149" t="s">
        <v>64</v>
      </c>
    </row>
    <row r="150" spans="2:8" x14ac:dyDescent="0.25">
      <c r="B150" t="s">
        <v>63</v>
      </c>
    </row>
    <row r="151" spans="2:8" x14ac:dyDescent="0.25">
      <c r="B151" t="s">
        <v>65</v>
      </c>
    </row>
    <row r="157" spans="2:8" x14ac:dyDescent="0.25">
      <c r="H157" s="48" t="s">
        <v>74</v>
      </c>
    </row>
  </sheetData>
  <mergeCells count="103">
    <mergeCell ref="F2:L2"/>
    <mergeCell ref="M2:P2"/>
    <mergeCell ref="A3:D3"/>
    <mergeCell ref="A5:P5"/>
    <mergeCell ref="A6:P6"/>
    <mergeCell ref="O9:P9"/>
    <mergeCell ref="A11:B11"/>
    <mergeCell ref="H12:I12"/>
    <mergeCell ref="H9:I9"/>
    <mergeCell ref="A8:A10"/>
    <mergeCell ref="B8:B10"/>
    <mergeCell ref="C8:P8"/>
    <mergeCell ref="C9:D9"/>
    <mergeCell ref="F9:F10"/>
    <mergeCell ref="G9:G10"/>
    <mergeCell ref="J9:J10"/>
    <mergeCell ref="K9:L9"/>
    <mergeCell ref="M9:N9"/>
    <mergeCell ref="E9:E10"/>
    <mergeCell ref="A38:B38"/>
    <mergeCell ref="H38:I38"/>
    <mergeCell ref="H32:I32"/>
    <mergeCell ref="H15:I15"/>
    <mergeCell ref="H16:I16"/>
    <mergeCell ref="H17:I17"/>
    <mergeCell ref="H19:I19"/>
    <mergeCell ref="H23:I23"/>
    <mergeCell ref="A24:B24"/>
    <mergeCell ref="H24:I24"/>
    <mergeCell ref="H25:I25"/>
    <mergeCell ref="H18:I18"/>
    <mergeCell ref="H39:I39"/>
    <mergeCell ref="H26:I26"/>
    <mergeCell ref="H27:I27"/>
    <mergeCell ref="H28:I28"/>
    <mergeCell ref="H29:I29"/>
    <mergeCell ref="H30:I30"/>
    <mergeCell ref="H31:I31"/>
    <mergeCell ref="H33:I33"/>
    <mergeCell ref="H34:I34"/>
    <mergeCell ref="H35:I35"/>
    <mergeCell ref="H50:I50"/>
    <mergeCell ref="H41:I41"/>
    <mergeCell ref="H42:I42"/>
    <mergeCell ref="H43:I43"/>
    <mergeCell ref="H44:I44"/>
    <mergeCell ref="H45:I45"/>
    <mergeCell ref="H46:I46"/>
    <mergeCell ref="A47:B47"/>
    <mergeCell ref="H47:I47"/>
    <mergeCell ref="H48:I48"/>
    <mergeCell ref="H49:I49"/>
    <mergeCell ref="H63:I63"/>
    <mergeCell ref="H51:I51"/>
    <mergeCell ref="H52:I52"/>
    <mergeCell ref="H53:I53"/>
    <mergeCell ref="H54:I54"/>
    <mergeCell ref="H56:I56"/>
    <mergeCell ref="H58:I58"/>
    <mergeCell ref="H60:I60"/>
    <mergeCell ref="H61:I61"/>
    <mergeCell ref="H62:I62"/>
    <mergeCell ref="H57:I57"/>
    <mergeCell ref="H55:I55"/>
    <mergeCell ref="H59:I59"/>
    <mergeCell ref="H77:I77"/>
    <mergeCell ref="H64:I64"/>
    <mergeCell ref="H65:I65"/>
    <mergeCell ref="A66:P68"/>
    <mergeCell ref="A69:B69"/>
    <mergeCell ref="H69:I70"/>
    <mergeCell ref="A70:B70"/>
    <mergeCell ref="H76:I76"/>
    <mergeCell ref="H71:I71"/>
    <mergeCell ref="H72:I72"/>
    <mergeCell ref="H73:I73"/>
    <mergeCell ref="H74:I74"/>
    <mergeCell ref="H75:I75"/>
    <mergeCell ref="B92:P92"/>
    <mergeCell ref="H78:I78"/>
    <mergeCell ref="H79:I79"/>
    <mergeCell ref="H80:I80"/>
    <mergeCell ref="H82:I82"/>
    <mergeCell ref="H83:I83"/>
    <mergeCell ref="H81:I81"/>
    <mergeCell ref="H84:I84"/>
    <mergeCell ref="B87:P87"/>
    <mergeCell ref="B88:P88"/>
    <mergeCell ref="B89:P89"/>
    <mergeCell ref="B90:P90"/>
    <mergeCell ref="B91:P91"/>
    <mergeCell ref="B104:P104"/>
    <mergeCell ref="B105:P105"/>
    <mergeCell ref="B106:P106"/>
    <mergeCell ref="F115:J115"/>
    <mergeCell ref="B94:P94"/>
    <mergeCell ref="B95:P95"/>
    <mergeCell ref="B96:P96"/>
    <mergeCell ref="B98:P98"/>
    <mergeCell ref="B102:P102"/>
    <mergeCell ref="B103:P103"/>
    <mergeCell ref="B100:O100"/>
    <mergeCell ref="L114:P114"/>
  </mergeCells>
  <pageMargins left="0" right="0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30.09.2023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2023-09-29T05:42:08Z</dcterms:modified>
</cp:coreProperties>
</file>