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8_{1E2E961C-95F3-415A-AE55-E221C9A6975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K10" i="1" l="1"/>
  <c r="K20" i="1"/>
  <c r="K40" i="1" l="1"/>
</calcChain>
</file>

<file path=xl/sharedStrings.xml><?xml version="1.0" encoding="utf-8"?>
<sst xmlns="http://schemas.openxmlformats.org/spreadsheetml/2006/main" count="194" uniqueCount="84">
  <si>
    <t>Nr.crt.</t>
  </si>
  <si>
    <t>Tip document</t>
  </si>
  <si>
    <t>Nr./data</t>
  </si>
  <si>
    <t>Obiect</t>
  </si>
  <si>
    <t>Tip derulare</t>
  </si>
  <si>
    <t>Nume câștigător</t>
  </si>
  <si>
    <t>Contract</t>
  </si>
  <si>
    <t>Suma (lei fără TVA)</t>
  </si>
  <si>
    <t>reînnoire certificat digital pentru semnătură electronică</t>
  </si>
  <si>
    <t>online</t>
  </si>
  <si>
    <t>servicii</t>
  </si>
  <si>
    <t>furnizare</t>
  </si>
  <si>
    <t>comandă</t>
  </si>
  <si>
    <t>SC Sodexo Pass Romania SRL</t>
  </si>
  <si>
    <t>licitație deschisă</t>
  </si>
  <si>
    <t>alimente</t>
  </si>
  <si>
    <t>Procedura sau achiziție directă</t>
  </si>
  <si>
    <t xml:space="preserve">               </t>
  </si>
  <si>
    <t>Tip contract - servicii/furnizare/lucrări</t>
  </si>
  <si>
    <t xml:space="preserve">       Tip comandă -                servicii/furnizare</t>
  </si>
  <si>
    <t>SC C&amp;M Artic Import-Export SRL</t>
  </si>
  <si>
    <t>Tip contract subsecvent - servicii/furnizare/lucrări</t>
  </si>
  <si>
    <t>PFA Amariei G.Petru</t>
  </si>
  <si>
    <t>Contract subsecvent</t>
  </si>
  <si>
    <t>SC Matra SRL</t>
  </si>
  <si>
    <t>SC Nisara Impex SRL</t>
  </si>
  <si>
    <t>TOTAL</t>
  </si>
  <si>
    <t>achiziție directă</t>
  </si>
  <si>
    <t>servicii de tipărire și transport tichete sociale</t>
  </si>
  <si>
    <t>SC Centrul de Calcul SA</t>
  </si>
  <si>
    <t>servicii de revizie anuală Ford</t>
  </si>
  <si>
    <t>servicii de revizie anuală autoclav</t>
  </si>
  <si>
    <t>SC Halmadent SRL</t>
  </si>
  <si>
    <t>SC Melange Com SRL</t>
  </si>
  <si>
    <t>offline</t>
  </si>
  <si>
    <t>abonamente RAT</t>
  </si>
  <si>
    <t>SC RATBV SA</t>
  </si>
  <si>
    <t>închiriere căsuță poștală</t>
  </si>
  <si>
    <t>CN Poșta Română SA</t>
  </si>
  <si>
    <t>Centralizatorul achizițiilor publice și contractelor</t>
  </si>
  <si>
    <t>1935/10.01.2019</t>
  </si>
  <si>
    <t>SC Auto Novex SA</t>
  </si>
  <si>
    <t>10219/11.02.2019</t>
  </si>
  <si>
    <t>SC Canbris Prod SRL</t>
  </si>
  <si>
    <t>4985/22.01.2019</t>
  </si>
  <si>
    <t>11352/14.02.2019</t>
  </si>
  <si>
    <t>mănuși, halate de unică folosință</t>
  </si>
  <si>
    <t>alcooltest</t>
  </si>
  <si>
    <t>SC Onlineshop SRL</t>
  </si>
  <si>
    <t>16301/05.03.2019</t>
  </si>
  <si>
    <t>formulare</t>
  </si>
  <si>
    <t>SC Grosso SRL</t>
  </si>
  <si>
    <t>22094/20.03.2019</t>
  </si>
  <si>
    <t>rame foto</t>
  </si>
  <si>
    <t>SC Hornbach Centrala SRL</t>
  </si>
  <si>
    <t>22049/20.03.2019</t>
  </si>
  <si>
    <t>asigurări auto RCA</t>
  </si>
  <si>
    <t>SC Omniasig Vienna Insurance Group SRL</t>
  </si>
  <si>
    <t>21731/20.03.2019</t>
  </si>
  <si>
    <t>13267/21.02.2019</t>
  </si>
  <si>
    <t>19060/13.03.2019</t>
  </si>
  <si>
    <t>22043/20.03.2019</t>
  </si>
  <si>
    <t>16/04.03.2019</t>
  </si>
  <si>
    <t>18/04.03.2019</t>
  </si>
  <si>
    <t>15/04.03.2019</t>
  </si>
  <si>
    <t>la data de 31.03.2019</t>
  </si>
  <si>
    <t>17/04.03.2019</t>
  </si>
  <si>
    <t>19/04.03.2019</t>
  </si>
  <si>
    <t>23122/22.03.2019</t>
  </si>
  <si>
    <t>feși tifon</t>
  </si>
  <si>
    <t>SC Uzconftex Total SRL</t>
  </si>
  <si>
    <t>23132/22.03.2019</t>
  </si>
  <si>
    <t>comprese tifon</t>
  </si>
  <si>
    <t>SC Vision Trading Grup SRL</t>
  </si>
  <si>
    <t>25585/28.03.2019</t>
  </si>
  <si>
    <t>25539/28.03.2019</t>
  </si>
  <si>
    <t>registru autocopiativ</t>
  </si>
  <si>
    <t>4/25.01.2015</t>
  </si>
  <si>
    <t>9834/08.02.2019</t>
  </si>
  <si>
    <t>comprimate antivirale</t>
  </si>
  <si>
    <t>SC Diafarm SRL</t>
  </si>
  <si>
    <t>12542/19.02.2019</t>
  </si>
  <si>
    <t>dozatoare săpun</t>
  </si>
  <si>
    <t>SC Anstav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</si>
</sst>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1" fillId="0" borderId="0" xfId="0" applyFont="1" applyAlignment="1">
      <alignment horizontal="justify" vertical="distributed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distributed"/>
    </xf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40"/>
  <sheetViews>
    <sheetView tabSelected="1" zoomScaleNormal="100" workbookViewId="0">
      <selection activeCell="I5" sqref="I5"/>
    </sheetView>
  </sheetViews>
  <sheetFormatPr defaultRowHeight="15" x14ac:dyDescent="0.25"/>
  <cols>
    <col min="1" max="1" width="5.85546875" style="1" customWidth="1"/>
    <col min="2" max="2" width="9.140625" style="1" hidden="1" customWidth="1"/>
    <col min="3" max="3" width="6.85546875" style="1" customWidth="1"/>
    <col min="4" max="4" width="21.28515625" style="1" customWidth="1"/>
    <col min="5" max="5" width="24.28515625" style="7" customWidth="1"/>
    <col min="6" max="6" width="18.7109375" style="1" customWidth="1"/>
    <col min="7" max="7" width="11.7109375" style="1" customWidth="1"/>
    <col min="8" max="8" width="23.28515625" style="7" customWidth="1"/>
    <col min="9" max="9" width="43" style="7" customWidth="1"/>
    <col min="10" max="10" width="37.28515625" style="1" customWidth="1"/>
    <col min="11" max="11" width="21.85546875" style="1" customWidth="1"/>
    <col min="12" max="12" width="9.140625" style="1"/>
    <col min="13" max="13" width="15.28515625" style="1" customWidth="1"/>
    <col min="14" max="16384" width="9.140625" style="1"/>
  </cols>
  <sheetData>
    <row r="2" spans="3:14" ht="18.75" x14ac:dyDescent="0.3">
      <c r="C2" s="32"/>
      <c r="D2" s="32"/>
      <c r="E2" s="13"/>
      <c r="F2" s="28" t="s">
        <v>17</v>
      </c>
      <c r="G2" s="28"/>
      <c r="H2" s="28"/>
      <c r="I2" s="28"/>
      <c r="J2" s="28"/>
    </row>
    <row r="3" spans="3:14" ht="18.75" x14ac:dyDescent="0.3">
      <c r="E3" s="27" t="s">
        <v>39</v>
      </c>
      <c r="F3" s="27"/>
      <c r="G3" s="27"/>
      <c r="H3" s="27"/>
      <c r="I3" s="27"/>
      <c r="J3" s="22"/>
    </row>
    <row r="4" spans="3:14" ht="18.75" x14ac:dyDescent="0.3">
      <c r="E4" s="27" t="s">
        <v>65</v>
      </c>
      <c r="F4" s="27"/>
      <c r="G4" s="27"/>
      <c r="H4" s="27"/>
      <c r="I4" s="27"/>
      <c r="J4" s="22"/>
    </row>
    <row r="8" spans="3:14" ht="37.5" customHeight="1" x14ac:dyDescent="0.25">
      <c r="C8" s="25" t="s">
        <v>0</v>
      </c>
      <c r="D8" s="25" t="s">
        <v>1</v>
      </c>
      <c r="E8" s="26" t="s">
        <v>18</v>
      </c>
      <c r="F8" s="24" t="s">
        <v>2</v>
      </c>
      <c r="G8" s="25" t="s">
        <v>4</v>
      </c>
      <c r="H8" s="26" t="s">
        <v>16</v>
      </c>
      <c r="I8" s="26" t="s">
        <v>3</v>
      </c>
      <c r="J8" s="25" t="s">
        <v>5</v>
      </c>
      <c r="K8" s="25" t="s">
        <v>7</v>
      </c>
    </row>
    <row r="9" spans="3:14" s="15" customFormat="1" ht="30" x14ac:dyDescent="0.25">
      <c r="C9" s="11">
        <v>1</v>
      </c>
      <c r="D9" s="4" t="s">
        <v>6</v>
      </c>
      <c r="E9" s="10" t="s">
        <v>10</v>
      </c>
      <c r="F9" s="4" t="s">
        <v>77</v>
      </c>
      <c r="G9" s="4" t="s">
        <v>9</v>
      </c>
      <c r="H9" s="10" t="s">
        <v>27</v>
      </c>
      <c r="I9" s="10" t="s">
        <v>8</v>
      </c>
      <c r="J9" s="4" t="s">
        <v>29</v>
      </c>
      <c r="K9" s="21">
        <v>504.2</v>
      </c>
      <c r="L9" s="14"/>
      <c r="N9" s="4"/>
    </row>
    <row r="10" spans="3:14" x14ac:dyDescent="0.25">
      <c r="C10" s="33" t="s">
        <v>26</v>
      </c>
      <c r="D10" s="34"/>
      <c r="E10" s="34"/>
      <c r="F10" s="34"/>
      <c r="G10" s="34"/>
      <c r="H10" s="34"/>
      <c r="I10" s="34"/>
      <c r="J10" s="35"/>
      <c r="K10" s="4">
        <f>SUM(K9)</f>
        <v>504.2</v>
      </c>
      <c r="L10" s="6"/>
    </row>
    <row r="11" spans="3:14" ht="15.75" x14ac:dyDescent="0.25">
      <c r="C11" s="5"/>
      <c r="D11" s="5"/>
      <c r="E11" s="5"/>
      <c r="F11" s="5"/>
      <c r="G11" s="5"/>
      <c r="H11" s="5"/>
      <c r="I11" s="5"/>
      <c r="J11" s="5"/>
      <c r="K11" s="20"/>
      <c r="L11" s="6"/>
    </row>
    <row r="12" spans="3:14" hidden="1" x14ac:dyDescent="0.25">
      <c r="C12" s="3"/>
      <c r="D12" s="3"/>
      <c r="F12" s="5"/>
      <c r="G12" s="3"/>
      <c r="H12" s="9"/>
      <c r="I12" s="9"/>
      <c r="J12" s="3"/>
      <c r="K12" s="3"/>
    </row>
    <row r="13" spans="3:14" x14ac:dyDescent="0.25">
      <c r="C13" s="3"/>
      <c r="D13" s="3"/>
      <c r="E13" s="9"/>
      <c r="F13" s="5"/>
      <c r="G13" s="3"/>
      <c r="H13" s="9"/>
      <c r="I13" s="9"/>
      <c r="J13" s="16"/>
      <c r="K13" s="17"/>
    </row>
    <row r="14" spans="3:14" ht="42.75" x14ac:dyDescent="0.25">
      <c r="C14" s="25" t="s">
        <v>0</v>
      </c>
      <c r="D14" s="25" t="s">
        <v>1</v>
      </c>
      <c r="E14" s="26" t="s">
        <v>21</v>
      </c>
      <c r="F14" s="24" t="s">
        <v>2</v>
      </c>
      <c r="G14" s="25" t="s">
        <v>4</v>
      </c>
      <c r="H14" s="26" t="s">
        <v>16</v>
      </c>
      <c r="I14" s="26" t="s">
        <v>3</v>
      </c>
      <c r="J14" s="25" t="s">
        <v>5</v>
      </c>
      <c r="K14" s="25" t="s">
        <v>7</v>
      </c>
    </row>
    <row r="15" spans="3:14" x14ac:dyDescent="0.25">
      <c r="C15" s="12">
        <v>1</v>
      </c>
      <c r="D15" s="2" t="s">
        <v>23</v>
      </c>
      <c r="E15" s="8" t="s">
        <v>11</v>
      </c>
      <c r="F15" s="4" t="s">
        <v>64</v>
      </c>
      <c r="G15" s="2" t="s">
        <v>9</v>
      </c>
      <c r="H15" s="8" t="s">
        <v>14</v>
      </c>
      <c r="I15" s="8" t="s">
        <v>15</v>
      </c>
      <c r="J15" s="19" t="s">
        <v>20</v>
      </c>
      <c r="K15" s="18">
        <v>58007.49</v>
      </c>
    </row>
    <row r="16" spans="3:14" x14ac:dyDescent="0.25">
      <c r="C16" s="12">
        <v>2</v>
      </c>
      <c r="D16" s="2" t="s">
        <v>23</v>
      </c>
      <c r="E16" s="8" t="s">
        <v>11</v>
      </c>
      <c r="F16" s="4" t="s">
        <v>62</v>
      </c>
      <c r="G16" s="2" t="s">
        <v>9</v>
      </c>
      <c r="H16" s="8" t="s">
        <v>14</v>
      </c>
      <c r="I16" s="8" t="s">
        <v>15</v>
      </c>
      <c r="J16" s="19" t="s">
        <v>22</v>
      </c>
      <c r="K16" s="18">
        <v>19298</v>
      </c>
    </row>
    <row r="17" spans="3:11" x14ac:dyDescent="0.25">
      <c r="C17" s="12">
        <v>3</v>
      </c>
      <c r="D17" s="2" t="s">
        <v>23</v>
      </c>
      <c r="E17" s="8" t="s">
        <v>11</v>
      </c>
      <c r="F17" s="4" t="s">
        <v>66</v>
      </c>
      <c r="G17" s="2" t="s">
        <v>9</v>
      </c>
      <c r="H17" s="8" t="s">
        <v>14</v>
      </c>
      <c r="I17" s="8" t="s">
        <v>15</v>
      </c>
      <c r="J17" s="19" t="s">
        <v>25</v>
      </c>
      <c r="K17" s="18">
        <v>65348.800000000003</v>
      </c>
    </row>
    <row r="18" spans="3:11" x14ac:dyDescent="0.25">
      <c r="C18" s="12">
        <v>4</v>
      </c>
      <c r="D18" s="2" t="s">
        <v>23</v>
      </c>
      <c r="E18" s="8" t="s">
        <v>11</v>
      </c>
      <c r="F18" s="4" t="s">
        <v>63</v>
      </c>
      <c r="G18" s="2" t="s">
        <v>9</v>
      </c>
      <c r="H18" s="8" t="s">
        <v>14</v>
      </c>
      <c r="I18" s="8" t="s">
        <v>15</v>
      </c>
      <c r="J18" s="19" t="s">
        <v>24</v>
      </c>
      <c r="K18" s="18">
        <v>36267</v>
      </c>
    </row>
    <row r="19" spans="3:11" x14ac:dyDescent="0.25">
      <c r="C19" s="12">
        <v>5</v>
      </c>
      <c r="D19" s="2" t="s">
        <v>23</v>
      </c>
      <c r="E19" s="8" t="s">
        <v>11</v>
      </c>
      <c r="F19" s="4" t="s">
        <v>67</v>
      </c>
      <c r="G19" s="2" t="s">
        <v>9</v>
      </c>
      <c r="H19" s="8" t="s">
        <v>14</v>
      </c>
      <c r="I19" s="8" t="s">
        <v>15</v>
      </c>
      <c r="J19" s="19" t="s">
        <v>33</v>
      </c>
      <c r="K19" s="18">
        <v>8048</v>
      </c>
    </row>
    <row r="20" spans="3:11" x14ac:dyDescent="0.25">
      <c r="C20" s="29" t="s">
        <v>26</v>
      </c>
      <c r="D20" s="30"/>
      <c r="E20" s="30"/>
      <c r="F20" s="30"/>
      <c r="G20" s="30"/>
      <c r="H20" s="30"/>
      <c r="I20" s="30"/>
      <c r="J20" s="31"/>
      <c r="K20" s="2">
        <f>SUM(K15:K19)</f>
        <v>186969.28999999998</v>
      </c>
    </row>
    <row r="21" spans="3:11" x14ac:dyDescent="0.25">
      <c r="C21" s="3"/>
      <c r="D21" s="3"/>
      <c r="E21" s="9"/>
      <c r="F21" s="5"/>
      <c r="G21" s="3"/>
      <c r="H21" s="9"/>
      <c r="I21" s="9"/>
      <c r="J21" s="3"/>
      <c r="K21" s="3"/>
    </row>
    <row r="22" spans="3:11" ht="38.25" customHeight="1" x14ac:dyDescent="0.25">
      <c r="C22" s="25" t="s">
        <v>0</v>
      </c>
      <c r="D22" s="25" t="s">
        <v>1</v>
      </c>
      <c r="E22" s="26" t="s">
        <v>19</v>
      </c>
      <c r="F22" s="24" t="s">
        <v>2</v>
      </c>
      <c r="G22" s="25" t="s">
        <v>4</v>
      </c>
      <c r="H22" s="26" t="s">
        <v>16</v>
      </c>
      <c r="I22" s="26" t="s">
        <v>3</v>
      </c>
      <c r="J22" s="25" t="s">
        <v>5</v>
      </c>
      <c r="K22" s="25" t="s">
        <v>7</v>
      </c>
    </row>
    <row r="23" spans="3:11" x14ac:dyDescent="0.25">
      <c r="C23" s="12">
        <v>1</v>
      </c>
      <c r="D23" s="2" t="s">
        <v>12</v>
      </c>
      <c r="E23" s="8" t="s">
        <v>10</v>
      </c>
      <c r="F23" s="4" t="s">
        <v>40</v>
      </c>
      <c r="G23" s="2" t="s">
        <v>9</v>
      </c>
      <c r="H23" s="8" t="s">
        <v>27</v>
      </c>
      <c r="I23" s="8" t="s">
        <v>30</v>
      </c>
      <c r="J23" s="23" t="s">
        <v>41</v>
      </c>
      <c r="K23" s="2">
        <v>628.04999999999995</v>
      </c>
    </row>
    <row r="24" spans="3:11" x14ac:dyDescent="0.25">
      <c r="C24" s="12">
        <v>2</v>
      </c>
      <c r="D24" s="2" t="s">
        <v>12</v>
      </c>
      <c r="E24" s="8" t="s">
        <v>11</v>
      </c>
      <c r="F24" s="4" t="s">
        <v>44</v>
      </c>
      <c r="G24" s="2" t="s">
        <v>34</v>
      </c>
      <c r="H24" s="8" t="s">
        <v>27</v>
      </c>
      <c r="I24" s="8" t="s">
        <v>35</v>
      </c>
      <c r="J24" s="23" t="s">
        <v>36</v>
      </c>
      <c r="K24" s="2">
        <v>1993.28</v>
      </c>
    </row>
    <row r="25" spans="3:11" x14ac:dyDescent="0.25">
      <c r="C25" s="12">
        <v>3</v>
      </c>
      <c r="D25" s="2" t="s">
        <v>12</v>
      </c>
      <c r="E25" s="8" t="s">
        <v>11</v>
      </c>
      <c r="F25" s="4" t="s">
        <v>78</v>
      </c>
      <c r="G25" s="2" t="s">
        <v>34</v>
      </c>
      <c r="H25" s="8" t="s">
        <v>27</v>
      </c>
      <c r="I25" s="8" t="s">
        <v>79</v>
      </c>
      <c r="J25" s="23" t="s">
        <v>80</v>
      </c>
      <c r="K25" s="2">
        <v>660.64</v>
      </c>
    </row>
    <row r="26" spans="3:11" x14ac:dyDescent="0.25">
      <c r="C26" s="12">
        <v>4</v>
      </c>
      <c r="D26" s="2" t="s">
        <v>12</v>
      </c>
      <c r="E26" s="8" t="s">
        <v>11</v>
      </c>
      <c r="F26" s="4" t="s">
        <v>42</v>
      </c>
      <c r="G26" s="2" t="s">
        <v>9</v>
      </c>
      <c r="H26" s="8" t="s">
        <v>27</v>
      </c>
      <c r="I26" s="8" t="s">
        <v>46</v>
      </c>
      <c r="J26" s="23" t="s">
        <v>43</v>
      </c>
      <c r="K26" s="2">
        <v>568</v>
      </c>
    </row>
    <row r="27" spans="3:11" x14ac:dyDescent="0.25">
      <c r="C27" s="12">
        <v>5</v>
      </c>
      <c r="D27" s="2" t="s">
        <v>12</v>
      </c>
      <c r="E27" s="8" t="s">
        <v>11</v>
      </c>
      <c r="F27" s="4" t="s">
        <v>45</v>
      </c>
      <c r="G27" s="2" t="s">
        <v>9</v>
      </c>
      <c r="H27" s="8" t="s">
        <v>27</v>
      </c>
      <c r="I27" s="10" t="s">
        <v>47</v>
      </c>
      <c r="J27" s="23" t="s">
        <v>48</v>
      </c>
      <c r="K27" s="2">
        <v>84.03</v>
      </c>
    </row>
    <row r="28" spans="3:11" x14ac:dyDescent="0.25">
      <c r="C28" s="12">
        <v>6</v>
      </c>
      <c r="D28" s="2" t="s">
        <v>12</v>
      </c>
      <c r="E28" s="8" t="s">
        <v>11</v>
      </c>
      <c r="F28" s="4" t="s">
        <v>81</v>
      </c>
      <c r="G28" s="2" t="s">
        <v>9</v>
      </c>
      <c r="H28" s="8" t="s">
        <v>27</v>
      </c>
      <c r="I28" s="10" t="s">
        <v>82</v>
      </c>
      <c r="J28" s="23" t="s">
        <v>83</v>
      </c>
      <c r="K28" s="2">
        <v>105.93</v>
      </c>
    </row>
    <row r="29" spans="3:11" x14ac:dyDescent="0.25">
      <c r="C29" s="12">
        <v>7</v>
      </c>
      <c r="D29" s="2" t="s">
        <v>12</v>
      </c>
      <c r="E29" s="8" t="s">
        <v>11</v>
      </c>
      <c r="F29" s="4" t="s">
        <v>59</v>
      </c>
      <c r="G29" s="2" t="s">
        <v>34</v>
      </c>
      <c r="H29" s="8" t="s">
        <v>27</v>
      </c>
      <c r="I29" s="10" t="s">
        <v>35</v>
      </c>
      <c r="J29" s="23" t="s">
        <v>36</v>
      </c>
      <c r="K29" s="2">
        <v>1818.49</v>
      </c>
    </row>
    <row r="30" spans="3:11" x14ac:dyDescent="0.25">
      <c r="C30" s="12">
        <v>8</v>
      </c>
      <c r="D30" s="2" t="s">
        <v>12</v>
      </c>
      <c r="E30" s="8" t="s">
        <v>11</v>
      </c>
      <c r="F30" s="4" t="s">
        <v>49</v>
      </c>
      <c r="G30" s="2" t="s">
        <v>9</v>
      </c>
      <c r="H30" s="8" t="s">
        <v>27</v>
      </c>
      <c r="I30" s="10" t="s">
        <v>50</v>
      </c>
      <c r="J30" s="23" t="s">
        <v>51</v>
      </c>
      <c r="K30" s="2">
        <v>387</v>
      </c>
    </row>
    <row r="31" spans="3:11" x14ac:dyDescent="0.25">
      <c r="C31" s="12">
        <v>9</v>
      </c>
      <c r="D31" s="2" t="s">
        <v>12</v>
      </c>
      <c r="E31" s="8" t="s">
        <v>10</v>
      </c>
      <c r="F31" s="4" t="s">
        <v>60</v>
      </c>
      <c r="G31" s="2" t="s">
        <v>9</v>
      </c>
      <c r="H31" s="8" t="s">
        <v>27</v>
      </c>
      <c r="I31" s="10" t="s">
        <v>28</v>
      </c>
      <c r="J31" s="23" t="s">
        <v>13</v>
      </c>
      <c r="K31" s="2">
        <v>20</v>
      </c>
    </row>
    <row r="32" spans="3:11" x14ac:dyDescent="0.25">
      <c r="C32" s="12">
        <v>10</v>
      </c>
      <c r="D32" s="2" t="s">
        <v>12</v>
      </c>
      <c r="E32" s="8" t="s">
        <v>11</v>
      </c>
      <c r="F32" s="4" t="s">
        <v>58</v>
      </c>
      <c r="G32" s="2" t="s">
        <v>34</v>
      </c>
      <c r="H32" s="8" t="s">
        <v>27</v>
      </c>
      <c r="I32" s="10" t="s">
        <v>35</v>
      </c>
      <c r="J32" s="23" t="s">
        <v>36</v>
      </c>
      <c r="K32" s="2">
        <v>1677.73</v>
      </c>
    </row>
    <row r="33" spans="3:11" x14ac:dyDescent="0.25">
      <c r="C33" s="12">
        <v>11</v>
      </c>
      <c r="D33" s="2" t="s">
        <v>12</v>
      </c>
      <c r="E33" s="8" t="s">
        <v>10</v>
      </c>
      <c r="F33" s="4" t="s">
        <v>61</v>
      </c>
      <c r="G33" s="2" t="s">
        <v>9</v>
      </c>
      <c r="H33" s="8" t="s">
        <v>27</v>
      </c>
      <c r="I33" s="10" t="s">
        <v>37</v>
      </c>
      <c r="J33" s="23" t="s">
        <v>38</v>
      </c>
      <c r="K33" s="2">
        <v>183.06</v>
      </c>
    </row>
    <row r="34" spans="3:11" x14ac:dyDescent="0.25">
      <c r="C34" s="12">
        <v>12</v>
      </c>
      <c r="D34" s="2" t="s">
        <v>12</v>
      </c>
      <c r="E34" s="8" t="s">
        <v>11</v>
      </c>
      <c r="F34" s="4" t="s">
        <v>52</v>
      </c>
      <c r="G34" s="2" t="s">
        <v>9</v>
      </c>
      <c r="H34" s="8" t="s">
        <v>27</v>
      </c>
      <c r="I34" s="10" t="s">
        <v>53</v>
      </c>
      <c r="J34" s="23" t="s">
        <v>54</v>
      </c>
      <c r="K34" s="2">
        <v>167.4</v>
      </c>
    </row>
    <row r="35" spans="3:11" x14ac:dyDescent="0.25">
      <c r="C35" s="12">
        <v>13</v>
      </c>
      <c r="D35" s="2" t="s">
        <v>12</v>
      </c>
      <c r="E35" s="8" t="s">
        <v>10</v>
      </c>
      <c r="F35" s="4" t="s">
        <v>55</v>
      </c>
      <c r="G35" s="2" t="s">
        <v>9</v>
      </c>
      <c r="H35" s="8" t="s">
        <v>27</v>
      </c>
      <c r="I35" s="10" t="s">
        <v>56</v>
      </c>
      <c r="J35" s="23" t="s">
        <v>57</v>
      </c>
      <c r="K35" s="2">
        <v>1446</v>
      </c>
    </row>
    <row r="36" spans="3:11" x14ac:dyDescent="0.25">
      <c r="C36" s="12">
        <v>14</v>
      </c>
      <c r="D36" s="2" t="s">
        <v>12</v>
      </c>
      <c r="E36" s="8" t="s">
        <v>11</v>
      </c>
      <c r="F36" s="4" t="s">
        <v>68</v>
      </c>
      <c r="G36" s="2" t="s">
        <v>9</v>
      </c>
      <c r="H36" s="8" t="s">
        <v>27</v>
      </c>
      <c r="I36" s="10" t="s">
        <v>69</v>
      </c>
      <c r="J36" s="23" t="s">
        <v>70</v>
      </c>
      <c r="K36" s="2">
        <v>352</v>
      </c>
    </row>
    <row r="37" spans="3:11" x14ac:dyDescent="0.25">
      <c r="C37" s="12">
        <v>15</v>
      </c>
      <c r="D37" s="2" t="s">
        <v>12</v>
      </c>
      <c r="E37" s="8" t="s">
        <v>11</v>
      </c>
      <c r="F37" s="4" t="s">
        <v>71</v>
      </c>
      <c r="G37" s="2" t="s">
        <v>9</v>
      </c>
      <c r="H37" s="8" t="s">
        <v>27</v>
      </c>
      <c r="I37" s="10" t="s">
        <v>72</v>
      </c>
      <c r="J37" s="23" t="s">
        <v>73</v>
      </c>
      <c r="K37" s="2">
        <v>307.39999999999998</v>
      </c>
    </row>
    <row r="38" spans="3:11" x14ac:dyDescent="0.25">
      <c r="C38" s="12">
        <v>16</v>
      </c>
      <c r="D38" s="2" t="s">
        <v>12</v>
      </c>
      <c r="E38" s="8" t="s">
        <v>10</v>
      </c>
      <c r="F38" s="4" t="s">
        <v>74</v>
      </c>
      <c r="G38" s="2" t="s">
        <v>9</v>
      </c>
      <c r="H38" s="8" t="s">
        <v>27</v>
      </c>
      <c r="I38" s="10" t="s">
        <v>31</v>
      </c>
      <c r="J38" s="23" t="s">
        <v>32</v>
      </c>
      <c r="K38" s="2">
        <v>600</v>
      </c>
    </row>
    <row r="39" spans="3:11" x14ac:dyDescent="0.25">
      <c r="C39" s="12">
        <v>17</v>
      </c>
      <c r="D39" s="2" t="s">
        <v>12</v>
      </c>
      <c r="E39" s="8" t="s">
        <v>11</v>
      </c>
      <c r="F39" s="4" t="s">
        <v>75</v>
      </c>
      <c r="G39" s="2" t="s">
        <v>9</v>
      </c>
      <c r="H39" s="8" t="s">
        <v>27</v>
      </c>
      <c r="I39" s="10" t="s">
        <v>76</v>
      </c>
      <c r="J39" s="23" t="s">
        <v>51</v>
      </c>
      <c r="K39" s="2">
        <v>136</v>
      </c>
    </row>
    <row r="40" spans="3:11" x14ac:dyDescent="0.25">
      <c r="C40" s="29" t="s">
        <v>26</v>
      </c>
      <c r="D40" s="30"/>
      <c r="E40" s="30"/>
      <c r="F40" s="30"/>
      <c r="G40" s="30"/>
      <c r="H40" s="30"/>
      <c r="I40" s="30"/>
      <c r="J40" s="31"/>
      <c r="K40" s="2">
        <f>SUM(K23:K39)</f>
        <v>11135.01</v>
      </c>
    </row>
  </sheetData>
  <mergeCells count="7">
    <mergeCell ref="E3:I3"/>
    <mergeCell ref="F2:J2"/>
    <mergeCell ref="C40:J40"/>
    <mergeCell ref="C20:J20"/>
    <mergeCell ref="C2:D2"/>
    <mergeCell ref="E4:I4"/>
    <mergeCell ref="C10:J10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2019-04-05T12:17:05Z</dcterms:modified>
</cp:coreProperties>
</file>